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http://intranet.undp.org.ua/programme/poverty/moh/WorkF/3 Tenders/budget 2016/ITB-UKR-HP-2017-28_Non-procured_items/"/>
    </mc:Choice>
  </mc:AlternateContent>
  <bookViews>
    <workbookView xWindow="0" yWindow="0" windowWidth="28800" windowHeight="11010"/>
  </bookViews>
  <sheets>
    <sheet name="Лист1" sheetId="1" r:id="rId1"/>
  </sheets>
  <calcPr calcId="171027" refMode="R1C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4" i="1" l="1"/>
  <c r="H11" i="1"/>
  <c r="H12" i="1"/>
  <c r="H13" i="1"/>
  <c r="H14" i="1"/>
  <c r="H15" i="1"/>
  <c r="H16" i="1"/>
  <c r="H17" i="1"/>
  <c r="H18" i="1"/>
  <c r="H19" i="1"/>
  <c r="H20" i="1"/>
  <c r="H21" i="1"/>
  <c r="H22" i="1"/>
  <c r="H23" i="1"/>
  <c r="H25" i="1"/>
  <c r="H26" i="1"/>
  <c r="H27" i="1"/>
  <c r="H28" i="1"/>
  <c r="H29" i="1"/>
  <c r="H30" i="1"/>
  <c r="H31" i="1"/>
  <c r="H32" i="1"/>
</calcChain>
</file>

<file path=xl/sharedStrings.xml><?xml version="1.0" encoding="utf-8"?>
<sst xmlns="http://schemas.openxmlformats.org/spreadsheetml/2006/main" count="81" uniqueCount="67">
  <si>
    <t>Strength</t>
  </si>
  <si>
    <t>Please pay attention to the following when preparing the Price Schedule Form:
Пожалуйста обратите внимание на следующее при заполнении формы Прайс-Листа:</t>
  </si>
  <si>
    <t>Product description</t>
  </si>
  <si>
    <t>Pharmaceutical Presentation</t>
  </si>
  <si>
    <t>Total Quantity Required 100%
( A )</t>
  </si>
  <si>
    <t>Total</t>
  </si>
  <si>
    <t>VAT (if applicable)                        (C)</t>
  </si>
  <si>
    <t>LOT</t>
  </si>
  <si>
    <t>Unit price on DAP Kyiv basis, excl. VAT 
( B )</t>
  </si>
  <si>
    <t>0,5 mg</t>
  </si>
  <si>
    <t>25 mg</t>
  </si>
  <si>
    <t>50 mg</t>
  </si>
  <si>
    <t>100 mg</t>
  </si>
  <si>
    <t>250 mg</t>
  </si>
  <si>
    <t>20 mg</t>
  </si>
  <si>
    <t>The bidders should quote prices for each product on DAP Kyiv Incoterms. Please note, the product unit prices shall be indicated including freight and insurance costs (DAP Kyiv basis) (for details please refere to Section #3).</t>
  </si>
  <si>
    <t xml:space="preserve">All items must be quoted in USD or UAH on DAP Kyiv basis. Bid currency should be clearly indicated. </t>
  </si>
  <si>
    <t xml:space="preserve">Provided VAT exemption condition may not be applied under the Ukrainian legislation. VAT amount should be clearly indicated in a separate line (if applicable). </t>
  </si>
  <si>
    <t>The form must be signed and stamped.</t>
  </si>
  <si>
    <t>UNDP shall use the  unit prices quoted in the event when both parties have agreed for additional products to be suplied.</t>
  </si>
  <si>
    <t xml:space="preserve">UNDP reserves the right to vary the quantity of the goods by up to a maximum twenty-five per cent (25%) of the total offer, without any change in the unit price or other terms and conditions.
</t>
  </si>
  <si>
    <t>Total Amount per item incl. VAT (if applicable)
A*(B+C)</t>
  </si>
  <si>
    <t>ampule/vial/syringe</t>
  </si>
  <si>
    <t>Tabs/caps/pills</t>
  </si>
  <si>
    <t>Tretinoin</t>
  </si>
  <si>
    <t>10 mg</t>
  </si>
  <si>
    <t>Ticarcillin and Clavulanic acid</t>
  </si>
  <si>
    <t>3,0 g/0,2 g</t>
  </si>
  <si>
    <t>vial</t>
  </si>
  <si>
    <t>Pegfilgrastim</t>
  </si>
  <si>
    <t>6 mg/0,6 mL</t>
  </si>
  <si>
    <t>Morphine Sulfate (for oral use)</t>
  </si>
  <si>
    <t>oral solution, vial</t>
  </si>
  <si>
    <t>10 mg/5 mL</t>
  </si>
  <si>
    <t>Methotrexate (for intrathecal administration)</t>
  </si>
  <si>
    <t>Lamivudine</t>
  </si>
  <si>
    <t>oral solution</t>
  </si>
  <si>
    <t>1200 mg</t>
  </si>
  <si>
    <t>Ursodeoxycholic acid</t>
  </si>
  <si>
    <t>Dactinomycin</t>
  </si>
  <si>
    <t>Voriconazole</t>
  </si>
  <si>
    <t>Annex 5. Price Schedule Form</t>
  </si>
  <si>
    <t xml:space="preserve">Prices specified shall remain firm and not be increased. In case Bidder increase price after awarding contract,  UNDP will consider this as a ground for contract termination, liquidating Performance Security amount and either awarding the next qualified Bidder or initiating a new bidding process. </t>
  </si>
  <si>
    <t>Diltiazem</t>
  </si>
  <si>
    <t>extended-release tablet</t>
  </si>
  <si>
    <t>120 mg</t>
  </si>
  <si>
    <t>film-coated, extended-release tablet</t>
  </si>
  <si>
    <t>180 mg</t>
  </si>
  <si>
    <t>Tablets with film coating</t>
  </si>
  <si>
    <t>Bleomycin</t>
  </si>
  <si>
    <t>ampul, vial, syringe</t>
  </si>
  <si>
    <t>15 mg or 15 IU</t>
  </si>
  <si>
    <t>Daunorubicin</t>
  </si>
  <si>
    <t>Toremifene</t>
  </si>
  <si>
    <t>tablet, capsule, pill</t>
  </si>
  <si>
    <t>60 mg</t>
  </si>
  <si>
    <t>Azathioprine</t>
  </si>
  <si>
    <t>Tablet, capsule</t>
  </si>
  <si>
    <t>Valproic acid its salts (sodium valproate)</t>
  </si>
  <si>
    <t>syrup</t>
  </si>
  <si>
    <t>50 mg/1 ml</t>
  </si>
  <si>
    <t>Solution for injection (ampules)</t>
  </si>
  <si>
    <t>500 mg/5 ml</t>
  </si>
  <si>
    <t>Lamotrigine</t>
  </si>
  <si>
    <t>Dispersible Tablets</t>
  </si>
  <si>
    <t>Propofol</t>
  </si>
  <si>
    <t>0.25 mg/0.5ml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</si>
</sst>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color theme="1"/>
      <name val="Calibri"/>
      <family val="2"/>
      <scheme val="minor"/>
    </font>
    <font>
      <sz val="10"/>
      <color rgb="FF000000"/>
      <name val="Calibri"/>
      <family val="2"/>
      <charset val="204"/>
    </font>
    <font>
      <b/>
      <sz val="10"/>
      <color theme="1"/>
      <name val="Calibri"/>
      <family val="2"/>
      <charset val="204"/>
      <scheme val="minor"/>
    </font>
    <font>
      <b/>
      <sz val="10"/>
      <color rgb="FFFF0000"/>
      <name val="Calibri"/>
      <family val="2"/>
      <charset val="204"/>
      <scheme val="minor"/>
    </font>
    <font>
      <b/>
      <sz val="11"/>
      <color theme="1"/>
      <name val="Calibri"/>
      <family val="2"/>
      <charset val="204"/>
      <scheme val="minor"/>
    </font>
    <font>
      <b/>
      <sz val="11"/>
      <color rgb="FF000000"/>
      <name val="Calibri"/>
      <family val="2"/>
      <charset val="204"/>
      <scheme val="minor"/>
    </font>
    <font>
      <sz val="10"/>
      <color theme="1"/>
      <name val="Calibri"/>
      <family val="2"/>
      <charset val="204"/>
    </font>
  </fonts>
  <fills count="4">
    <fill>
      <patternFill patternType="none"/>
    </fill>
    <fill>
      <patternFill patternType="gray125"/>
    </fill>
    <fill>
      <patternFill patternType="solid">
        <fgColor rgb="FFB4C6E7"/>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1" fillId="0" borderId="0" xfId="0" applyFont="1"/>
    <xf numFmtId="0" fontId="1" fillId="0" borderId="0" xfId="0" applyFont="1" applyAlignment="1"/>
    <xf numFmtId="0" fontId="2" fillId="0" borderId="0" xfId="0" applyFont="1"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0" fontId="1" fillId="3" borderId="2" xfId="0" applyFont="1" applyFill="1" applyBorder="1" applyAlignment="1">
      <alignment vertical="top" wrapText="1"/>
    </xf>
    <xf numFmtId="0" fontId="1" fillId="3" borderId="0" xfId="0" applyFont="1" applyFill="1" applyAlignment="1">
      <alignment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3" fillId="0" borderId="0" xfId="0" applyFont="1" applyAlignment="1">
      <alignment horizontal="center"/>
    </xf>
    <xf numFmtId="0" fontId="1" fillId="3" borderId="0" xfId="0" applyFont="1" applyFill="1" applyBorder="1" applyAlignment="1">
      <alignment vertical="center" wrapText="1"/>
    </xf>
    <xf numFmtId="0" fontId="4" fillId="0" borderId="0" xfId="0" applyFont="1" applyAlignment="1">
      <alignment horizontal="left" wrapText="1"/>
    </xf>
    <xf numFmtId="0" fontId="4" fillId="0" borderId="0" xfId="0" applyFont="1" applyAlignment="1">
      <alignment horizontal="left"/>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workbookViewId="0">
      <selection activeCell="L32" sqref="L32"/>
    </sheetView>
  </sheetViews>
  <sheetFormatPr defaultColWidth="8.85546875" defaultRowHeight="12.75" x14ac:dyDescent="0.2"/>
  <cols>
    <col min="1" max="1" width="4.7109375" style="1" customWidth="1"/>
    <col min="2" max="2" width="18.140625" style="1" customWidth="1"/>
    <col min="3" max="3" width="19.42578125" style="1" customWidth="1"/>
    <col min="4" max="5" width="11.85546875" style="1" customWidth="1"/>
    <col min="6" max="7" width="12.85546875" style="1" customWidth="1"/>
    <col min="8" max="8" width="16.140625" style="1" customWidth="1"/>
    <col min="9" max="16384" width="8.85546875" style="1"/>
  </cols>
  <sheetData>
    <row r="1" spans="1:8" x14ac:dyDescent="0.2">
      <c r="B1" s="15" t="s">
        <v>41</v>
      </c>
      <c r="C1" s="15"/>
      <c r="D1" s="15"/>
      <c r="E1" s="15"/>
      <c r="F1" s="15"/>
      <c r="G1" s="15"/>
      <c r="H1" s="15"/>
    </row>
    <row r="2" spans="1:8" x14ac:dyDescent="0.2">
      <c r="B2" s="17" t="s">
        <v>1</v>
      </c>
      <c r="C2" s="18"/>
      <c r="D2" s="18"/>
      <c r="E2" s="18"/>
      <c r="F2" s="18"/>
      <c r="G2" s="18"/>
      <c r="H2" s="18"/>
    </row>
    <row r="3" spans="1:8" s="2" customFormat="1" ht="26.25" customHeight="1" x14ac:dyDescent="0.2">
      <c r="A3" s="4">
        <v>1</v>
      </c>
      <c r="B3" s="11" t="s">
        <v>15</v>
      </c>
      <c r="C3" s="11"/>
      <c r="D3" s="11"/>
      <c r="E3" s="11"/>
      <c r="F3" s="11"/>
      <c r="G3" s="11"/>
      <c r="H3" s="11"/>
    </row>
    <row r="4" spans="1:8" s="2" customFormat="1" ht="17.25" customHeight="1" x14ac:dyDescent="0.2">
      <c r="A4" s="4">
        <v>2</v>
      </c>
      <c r="B4" s="11" t="s">
        <v>16</v>
      </c>
      <c r="C4" s="11"/>
      <c r="D4" s="11"/>
      <c r="E4" s="11"/>
      <c r="F4" s="11"/>
      <c r="G4" s="11"/>
      <c r="H4" s="11"/>
    </row>
    <row r="5" spans="1:8" s="2" customFormat="1" ht="28.5" customHeight="1" x14ac:dyDescent="0.2">
      <c r="A5" s="4">
        <v>3</v>
      </c>
      <c r="B5" s="11" t="s">
        <v>17</v>
      </c>
      <c r="C5" s="11"/>
      <c r="D5" s="11"/>
      <c r="E5" s="11"/>
      <c r="F5" s="11"/>
      <c r="G5" s="11"/>
      <c r="H5" s="11"/>
    </row>
    <row r="6" spans="1:8" s="2" customFormat="1" ht="44.1" customHeight="1" x14ac:dyDescent="0.2">
      <c r="A6" s="4">
        <v>4</v>
      </c>
      <c r="B6" s="11" t="s">
        <v>42</v>
      </c>
      <c r="C6" s="11"/>
      <c r="D6" s="11"/>
      <c r="E6" s="11"/>
      <c r="F6" s="11"/>
      <c r="G6" s="11"/>
      <c r="H6" s="11"/>
    </row>
    <row r="7" spans="1:8" s="2" customFormat="1" ht="15.75" customHeight="1" x14ac:dyDescent="0.2">
      <c r="A7" s="4">
        <v>5</v>
      </c>
      <c r="B7" s="11" t="s">
        <v>18</v>
      </c>
      <c r="C7" s="11"/>
      <c r="D7" s="11"/>
      <c r="E7" s="11"/>
      <c r="F7" s="11"/>
      <c r="G7" s="11"/>
      <c r="H7" s="11"/>
    </row>
    <row r="8" spans="1:8" s="2" customFormat="1" ht="17.25" customHeight="1" x14ac:dyDescent="0.2">
      <c r="A8" s="3">
        <v>6</v>
      </c>
      <c r="B8" s="16" t="s">
        <v>19</v>
      </c>
      <c r="C8" s="16"/>
      <c r="D8" s="16"/>
      <c r="E8" s="16"/>
      <c r="F8" s="16"/>
      <c r="G8" s="16"/>
      <c r="H8" s="16"/>
    </row>
    <row r="9" spans="1:8" s="2" customFormat="1" ht="31.5" customHeight="1" x14ac:dyDescent="0.2">
      <c r="A9" s="3">
        <v>7</v>
      </c>
      <c r="B9" s="10" t="s">
        <v>20</v>
      </c>
      <c r="C9" s="10"/>
      <c r="D9" s="10"/>
      <c r="E9" s="10"/>
      <c r="F9" s="10"/>
      <c r="G9" s="10"/>
      <c r="H9" s="10"/>
    </row>
    <row r="10" spans="1:8" ht="75" customHeight="1" x14ac:dyDescent="0.2">
      <c r="A10" s="6" t="s">
        <v>7</v>
      </c>
      <c r="B10" s="6" t="s">
        <v>2</v>
      </c>
      <c r="C10" s="6" t="s">
        <v>3</v>
      </c>
      <c r="D10" s="6" t="s">
        <v>0</v>
      </c>
      <c r="E10" s="6" t="s">
        <v>4</v>
      </c>
      <c r="F10" s="6" t="s">
        <v>8</v>
      </c>
      <c r="G10" s="6" t="s">
        <v>6</v>
      </c>
      <c r="H10" s="6" t="s">
        <v>21</v>
      </c>
    </row>
    <row r="11" spans="1:8" ht="27" customHeight="1" x14ac:dyDescent="0.25">
      <c r="A11" s="9">
        <v>1</v>
      </c>
      <c r="B11" s="9" t="s">
        <v>24</v>
      </c>
      <c r="C11" s="9" t="s">
        <v>23</v>
      </c>
      <c r="D11" s="19" t="s">
        <v>25</v>
      </c>
      <c r="E11" s="19">
        <v>30</v>
      </c>
      <c r="F11" s="7"/>
      <c r="G11" s="7"/>
      <c r="H11" s="8">
        <f t="shared" ref="H11:H31" si="0">E11*(F11+G11)</f>
        <v>0</v>
      </c>
    </row>
    <row r="12" spans="1:8" ht="27" customHeight="1" x14ac:dyDescent="0.25">
      <c r="A12" s="9">
        <v>2</v>
      </c>
      <c r="B12" s="9" t="s">
        <v>26</v>
      </c>
      <c r="C12" s="9" t="s">
        <v>22</v>
      </c>
      <c r="D12" s="19" t="s">
        <v>27</v>
      </c>
      <c r="E12" s="19">
        <v>6950</v>
      </c>
      <c r="F12" s="7"/>
      <c r="G12" s="7"/>
      <c r="H12" s="8">
        <f t="shared" si="0"/>
        <v>0</v>
      </c>
    </row>
    <row r="13" spans="1:8" ht="15" x14ac:dyDescent="0.25">
      <c r="A13" s="9">
        <v>3</v>
      </c>
      <c r="B13" s="9" t="s">
        <v>29</v>
      </c>
      <c r="C13" s="9" t="s">
        <v>22</v>
      </c>
      <c r="D13" s="19" t="s">
        <v>30</v>
      </c>
      <c r="E13" s="19">
        <v>424</v>
      </c>
      <c r="F13" s="7"/>
      <c r="G13" s="7"/>
      <c r="H13" s="8">
        <f t="shared" si="0"/>
        <v>0</v>
      </c>
    </row>
    <row r="14" spans="1:8" ht="27" customHeight="1" x14ac:dyDescent="0.25">
      <c r="A14" s="9">
        <v>4</v>
      </c>
      <c r="B14" s="9" t="s">
        <v>31</v>
      </c>
      <c r="C14" s="9" t="s">
        <v>32</v>
      </c>
      <c r="D14" s="19" t="s">
        <v>33</v>
      </c>
      <c r="E14" s="19">
        <v>315</v>
      </c>
      <c r="F14" s="7"/>
      <c r="G14" s="7"/>
      <c r="H14" s="8">
        <f t="shared" si="0"/>
        <v>0</v>
      </c>
    </row>
    <row r="15" spans="1:8" ht="42" customHeight="1" x14ac:dyDescent="0.25">
      <c r="A15" s="9">
        <v>5</v>
      </c>
      <c r="B15" s="9" t="s">
        <v>34</v>
      </c>
      <c r="C15" s="9" t="s">
        <v>22</v>
      </c>
      <c r="D15" s="19" t="s">
        <v>25</v>
      </c>
      <c r="E15" s="19">
        <v>8430</v>
      </c>
      <c r="F15" s="7"/>
      <c r="G15" s="7"/>
      <c r="H15" s="8">
        <f>E15*(F15+G15)</f>
        <v>0</v>
      </c>
    </row>
    <row r="16" spans="1:8" ht="15" x14ac:dyDescent="0.25">
      <c r="A16" s="9">
        <v>6</v>
      </c>
      <c r="B16" s="9" t="s">
        <v>35</v>
      </c>
      <c r="C16" s="9" t="s">
        <v>36</v>
      </c>
      <c r="D16" s="19" t="s">
        <v>37</v>
      </c>
      <c r="E16" s="19">
        <v>35</v>
      </c>
      <c r="F16" s="7"/>
      <c r="G16" s="7"/>
      <c r="H16" s="8">
        <f t="shared" si="0"/>
        <v>0</v>
      </c>
    </row>
    <row r="17" spans="1:8" ht="25.5" x14ac:dyDescent="0.25">
      <c r="A17" s="9">
        <v>7</v>
      </c>
      <c r="B17" s="9" t="s">
        <v>38</v>
      </c>
      <c r="C17" s="9" t="s">
        <v>23</v>
      </c>
      <c r="D17" s="19" t="s">
        <v>13</v>
      </c>
      <c r="E17" s="19">
        <v>15863</v>
      </c>
      <c r="F17" s="7"/>
      <c r="G17" s="7"/>
      <c r="H17" s="8">
        <f t="shared" si="0"/>
        <v>0</v>
      </c>
    </row>
    <row r="18" spans="1:8" ht="15" x14ac:dyDescent="0.25">
      <c r="A18" s="9">
        <v>8</v>
      </c>
      <c r="B18" s="9" t="s">
        <v>39</v>
      </c>
      <c r="C18" s="9" t="s">
        <v>22</v>
      </c>
      <c r="D18" s="19" t="s">
        <v>9</v>
      </c>
      <c r="E18" s="19">
        <v>1756</v>
      </c>
      <c r="F18" s="7"/>
      <c r="G18" s="7"/>
      <c r="H18" s="8">
        <f t="shared" si="0"/>
        <v>0</v>
      </c>
    </row>
    <row r="19" spans="1:8" ht="25.5" x14ac:dyDescent="0.25">
      <c r="A19" s="9">
        <v>9</v>
      </c>
      <c r="B19" s="20" t="s">
        <v>43</v>
      </c>
      <c r="C19" s="20" t="s">
        <v>44</v>
      </c>
      <c r="D19" s="21" t="s">
        <v>45</v>
      </c>
      <c r="E19" s="21">
        <v>84818</v>
      </c>
      <c r="F19" s="7"/>
      <c r="G19" s="7"/>
      <c r="H19" s="8">
        <f t="shared" si="0"/>
        <v>0</v>
      </c>
    </row>
    <row r="20" spans="1:8" ht="25.5" x14ac:dyDescent="0.25">
      <c r="A20" s="9">
        <v>10</v>
      </c>
      <c r="B20" s="20" t="s">
        <v>43</v>
      </c>
      <c r="C20" s="20" t="s">
        <v>46</v>
      </c>
      <c r="D20" s="21" t="s">
        <v>47</v>
      </c>
      <c r="E20" s="21">
        <v>89135</v>
      </c>
      <c r="F20" s="7"/>
      <c r="G20" s="7"/>
      <c r="H20" s="8">
        <f t="shared" si="0"/>
        <v>0</v>
      </c>
    </row>
    <row r="21" spans="1:8" ht="25.5" x14ac:dyDescent="0.25">
      <c r="A21" s="9">
        <v>11</v>
      </c>
      <c r="B21" s="20" t="s">
        <v>40</v>
      </c>
      <c r="C21" s="20" t="s">
        <v>48</v>
      </c>
      <c r="D21" s="21" t="s">
        <v>11</v>
      </c>
      <c r="E21" s="21">
        <v>365</v>
      </c>
      <c r="F21" s="7"/>
      <c r="G21" s="7"/>
      <c r="H21" s="8">
        <f t="shared" si="0"/>
        <v>0</v>
      </c>
    </row>
    <row r="22" spans="1:8" ht="15" x14ac:dyDescent="0.25">
      <c r="A22" s="9">
        <v>12</v>
      </c>
      <c r="B22" s="20" t="s">
        <v>49</v>
      </c>
      <c r="C22" s="20" t="s">
        <v>50</v>
      </c>
      <c r="D22" s="21" t="s">
        <v>51</v>
      </c>
      <c r="E22" s="19">
        <v>6620</v>
      </c>
      <c r="F22" s="7"/>
      <c r="G22" s="7"/>
      <c r="H22" s="8">
        <f t="shared" si="0"/>
        <v>0</v>
      </c>
    </row>
    <row r="23" spans="1:8" ht="15" x14ac:dyDescent="0.25">
      <c r="A23" s="9">
        <v>13</v>
      </c>
      <c r="B23" s="20" t="s">
        <v>52</v>
      </c>
      <c r="C23" s="20" t="s">
        <v>28</v>
      </c>
      <c r="D23" s="21" t="s">
        <v>14</v>
      </c>
      <c r="E23" s="21">
        <v>921</v>
      </c>
      <c r="F23" s="7"/>
      <c r="G23" s="7"/>
      <c r="H23" s="8">
        <f t="shared" si="0"/>
        <v>0</v>
      </c>
    </row>
    <row r="24" spans="1:8" ht="15" x14ac:dyDescent="0.25">
      <c r="A24" s="9">
        <v>14</v>
      </c>
      <c r="B24" s="20" t="s">
        <v>53</v>
      </c>
      <c r="C24" s="20" t="s">
        <v>54</v>
      </c>
      <c r="D24" s="21" t="s">
        <v>55</v>
      </c>
      <c r="E24" s="21">
        <v>103445</v>
      </c>
      <c r="F24" s="7"/>
      <c r="G24" s="7"/>
      <c r="H24" s="8">
        <f>E24*(F24+G24)</f>
        <v>0</v>
      </c>
    </row>
    <row r="25" spans="1:8" ht="15" x14ac:dyDescent="0.25">
      <c r="A25" s="9">
        <v>15</v>
      </c>
      <c r="B25" s="20" t="s">
        <v>56</v>
      </c>
      <c r="C25" s="20" t="s">
        <v>57</v>
      </c>
      <c r="D25" s="21" t="s">
        <v>11</v>
      </c>
      <c r="E25" s="21">
        <v>28402</v>
      </c>
      <c r="F25" s="7"/>
      <c r="G25" s="7"/>
      <c r="H25" s="8">
        <f t="shared" si="0"/>
        <v>0</v>
      </c>
    </row>
    <row r="26" spans="1:8" ht="38.25" x14ac:dyDescent="0.25">
      <c r="A26" s="9">
        <v>16</v>
      </c>
      <c r="B26" s="9" t="s">
        <v>58</v>
      </c>
      <c r="C26" s="9" t="s">
        <v>59</v>
      </c>
      <c r="D26" s="19" t="s">
        <v>60</v>
      </c>
      <c r="E26" s="19">
        <v>32720</v>
      </c>
      <c r="F26" s="7"/>
      <c r="G26" s="7"/>
      <c r="H26" s="8">
        <f t="shared" si="0"/>
        <v>0</v>
      </c>
    </row>
    <row r="27" spans="1:8" ht="38.25" x14ac:dyDescent="0.25">
      <c r="A27" s="9">
        <v>17</v>
      </c>
      <c r="B27" s="9" t="s">
        <v>58</v>
      </c>
      <c r="C27" s="9" t="s">
        <v>61</v>
      </c>
      <c r="D27" s="19" t="s">
        <v>62</v>
      </c>
      <c r="E27" s="19">
        <v>200</v>
      </c>
      <c r="F27" s="7"/>
      <c r="G27" s="7"/>
      <c r="H27" s="8">
        <f t="shared" si="0"/>
        <v>0</v>
      </c>
    </row>
    <row r="28" spans="1:8" ht="15" x14ac:dyDescent="0.25">
      <c r="A28" s="9">
        <v>18</v>
      </c>
      <c r="B28" s="9" t="s">
        <v>63</v>
      </c>
      <c r="C28" s="9" t="s">
        <v>64</v>
      </c>
      <c r="D28" s="19" t="s">
        <v>10</v>
      </c>
      <c r="E28" s="19">
        <v>87165</v>
      </c>
      <c r="F28" s="7"/>
      <c r="G28" s="7"/>
      <c r="H28" s="8">
        <f t="shared" si="0"/>
        <v>0</v>
      </c>
    </row>
    <row r="29" spans="1:8" ht="15" x14ac:dyDescent="0.25">
      <c r="A29" s="9">
        <v>19</v>
      </c>
      <c r="B29" s="9" t="s">
        <v>63</v>
      </c>
      <c r="C29" s="9" t="s">
        <v>64</v>
      </c>
      <c r="D29" s="19" t="s">
        <v>11</v>
      </c>
      <c r="E29" s="19">
        <v>30560</v>
      </c>
      <c r="F29" s="7"/>
      <c r="G29" s="7"/>
      <c r="H29" s="8">
        <f t="shared" si="0"/>
        <v>0</v>
      </c>
    </row>
    <row r="30" spans="1:8" ht="15" x14ac:dyDescent="0.25">
      <c r="A30" s="9">
        <v>20</v>
      </c>
      <c r="B30" s="9" t="s">
        <v>63</v>
      </c>
      <c r="C30" s="9" t="s">
        <v>64</v>
      </c>
      <c r="D30" s="19" t="s">
        <v>12</v>
      </c>
      <c r="E30" s="19">
        <v>2900</v>
      </c>
      <c r="F30" s="7"/>
      <c r="G30" s="7"/>
      <c r="H30" s="8">
        <f t="shared" si="0"/>
        <v>0</v>
      </c>
    </row>
    <row r="31" spans="1:8" ht="15" x14ac:dyDescent="0.25">
      <c r="A31" s="9">
        <v>21</v>
      </c>
      <c r="B31" s="22" t="s">
        <v>65</v>
      </c>
      <c r="C31" s="22" t="s">
        <v>22</v>
      </c>
      <c r="D31" s="23" t="s">
        <v>66</v>
      </c>
      <c r="E31" s="23">
        <v>669</v>
      </c>
      <c r="F31" s="7"/>
      <c r="G31" s="7"/>
      <c r="H31" s="8">
        <f t="shared" si="0"/>
        <v>0</v>
      </c>
    </row>
    <row r="32" spans="1:8" ht="19.5" customHeight="1" x14ac:dyDescent="0.25">
      <c r="A32" s="12" t="s">
        <v>5</v>
      </c>
      <c r="B32" s="13"/>
      <c r="C32" s="13"/>
      <c r="D32" s="13"/>
      <c r="E32" s="13"/>
      <c r="F32" s="13"/>
      <c r="G32" s="14"/>
      <c r="H32" s="5">
        <f>SUM(H11:H31)</f>
        <v>0</v>
      </c>
    </row>
  </sheetData>
  <sheetProtection selectLockedCells="1"/>
  <mergeCells count="10">
    <mergeCell ref="B9:H9"/>
    <mergeCell ref="B6:H6"/>
    <mergeCell ref="A32:G32"/>
    <mergeCell ref="B1:H1"/>
    <mergeCell ref="B5:H5"/>
    <mergeCell ref="B8:H8"/>
    <mergeCell ref="B2:H2"/>
    <mergeCell ref="B3:H3"/>
    <mergeCell ref="B4:H4"/>
    <mergeCell ref="B7:H7"/>
  </mergeCells>
  <printOptions horizontalCentered="1"/>
  <pageMargins left="0.7" right="0.7" top="0.75" bottom="0.75" header="0.3" footer="0.3"/>
  <pageSetup paperSize="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Word Document" ma:contentTypeID="0x01010000B4CBA53121E54FA3BBB52F0DB8538A00C2AE593E492DF1418BE2CD964CCC4756" ma:contentTypeVersion="" ma:contentTypeDescription="" ma:contentTypeScope="" ma:versionID="5a90d9b2c0df58119d6ff7acdefb669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8BFE1C-5140-43DE-98D4-0EF71DD0B19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4EF88B5-53D0-42CB-AC4C-4AF77066A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AE42C7-2794-42FB-8967-F37BFC4729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Tetyana Diachuk</cp:lastModifiedBy>
  <cp:lastPrinted>2017-02-21T09:00:32Z</cp:lastPrinted>
  <dcterms:created xsi:type="dcterms:W3CDTF">2016-10-21T09:12:36Z</dcterms:created>
  <dcterms:modified xsi:type="dcterms:W3CDTF">2017-04-04T09:40:13Z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0x01010000B4CBA53121E54FA3BBB52F0DB8538A00C2AE593E492DF1418BE2CD964CCC4756</vt:lpwstr>
  </property>
</Properties>
</file>