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\\intranet.undp.org.ua\DavWWWRoot\programme\poverty\moh\WorkF\3 Tenders\budget 2017\51_ITB_Infertility\1 Solicitation Docs\"/>
    </mc:Choice>
  </mc:AlternateContent>
  <bookViews>
    <workbookView xWindow="0" yWindow="0" windowWidth="14925" windowHeight="10275"/>
  </bookViews>
  <sheets>
    <sheet name="Annex 4" sheetId="2" r:id="rId1"/>
    <sheet name="Annex 5" sheetId="3" r:id="rId2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3" l="1"/>
  <c r="K14" i="3"/>
  <c r="K15" i="3"/>
  <c r="K16" i="3"/>
  <c r="K17" i="3"/>
  <c r="K18" i="3"/>
  <c r="K19" i="3"/>
  <c r="K20" i="3"/>
  <c r="K13" i="3"/>
  <c r="J20" i="3"/>
  <c r="J14" i="3"/>
  <c r="J15" i="3"/>
  <c r="J16" i="3"/>
  <c r="J17" i="3"/>
  <c r="J18" i="3"/>
  <c r="J19" i="3"/>
  <c r="J13" i="3"/>
</calcChain>
</file>

<file path=xl/sharedStrings.xml><?xml version="1.0" encoding="utf-8"?>
<sst xmlns="http://schemas.openxmlformats.org/spreadsheetml/2006/main" count="122" uniqueCount="79">
  <si>
    <t>Дозировка</t>
  </si>
  <si>
    <t>Пожалуйста обратите внимание на следующее при заполнении формы Прайс-Листа:</t>
  </si>
  <si>
    <t>Цены должны быть указаны в долларах США либо в гривне на условиях DAP Kyiv. Необходимо четко указать валюту вашего предложения.</t>
  </si>
  <si>
    <t>Данная форма должна быть подписана и заверена печатью компании.</t>
  </si>
  <si>
    <t xml:space="preserve">ПРООН будет применять предложенную стоимость единицы продукции, в случае если стороны договорятся о поставке дополнительного количества </t>
  </si>
  <si>
    <t>Освобождения от НДС может не быть, по украинскому законодательству. Если НДС применяется, то его сумма должна быть четко указана в отдельной строке.</t>
  </si>
  <si>
    <t>Указанные цены должны быть зафиксированы и не могут увеличиваться. Если поставщик увеличивает цену после присуждения контракта, ПРООН будет рассматривать это как основание для расторжения контракта, удержания или гарантийного обеспечения тендерной заявки, или гарантийного обеспечения исполнения контракта и либо присуждения контракта следующему квалифицированному поставщику, либо инициации нового Запроса ценовой котировки.</t>
  </si>
  <si>
    <t>#</t>
  </si>
  <si>
    <t>INN</t>
  </si>
  <si>
    <t>Triptorelin</t>
  </si>
  <si>
    <t xml:space="preserve">Лекарственная форма </t>
  </si>
  <si>
    <t>Количество</t>
  </si>
  <si>
    <t>Описание продукта</t>
  </si>
  <si>
    <t>ЛОТ</t>
  </si>
  <si>
    <t>Приложение 5: ФОРМА ПРАЙС-ЛИСТА</t>
  </si>
  <si>
    <t xml:space="preserve">ПРООН оставляет за собой право изменять количество продукции до, максимум, 25% от общего количества без изменения цены единицы продукции и других условий
</t>
  </si>
  <si>
    <t>Пожалуйста, не изменяйте величины при подаче формы прайс-листа.</t>
  </si>
  <si>
    <t>Ожидаемая дата/ы поставки</t>
  </si>
  <si>
    <t>Торговое наименование продукта</t>
  </si>
  <si>
    <t>Количество единиц в первичной упаковке</t>
  </si>
  <si>
    <t>Число первичных упаковок во  вторичной упаковке</t>
  </si>
  <si>
    <t>Название производителя и страна происхождения</t>
  </si>
  <si>
    <t>Призводственная площадка (адрес, блок, подразделение)</t>
  </si>
  <si>
    <t>Регистрация в Украине (Укажите ссылку на регистрацию)</t>
  </si>
  <si>
    <t>ОдобрениеSRA (укажите орган, который выдал)</t>
  </si>
  <si>
    <t>Регистрация в Украине (Укажите срок действия регистрации)</t>
  </si>
  <si>
    <t>GMP сертификат (укажите орган, который выдал)</t>
  </si>
  <si>
    <t xml:space="preserve">GMP сертификат (Укажите срок действия сертификата) </t>
  </si>
  <si>
    <t>COPP (укажите орган, который выдал)</t>
  </si>
  <si>
    <t>COPP (Укажите срок действия сертификата)</t>
  </si>
  <si>
    <t>Общий срок годности(указать общий срок годности в к-ве месяцев)</t>
  </si>
  <si>
    <t>Оставшийся срок годности (укажите истечения срока годности продукта)</t>
  </si>
  <si>
    <t>Патентное свидетельство / а (указать ссылку на патент / с, если, применимо)</t>
  </si>
  <si>
    <t>Укажите срок поставки продукта (срок изготовления)</t>
  </si>
  <si>
    <t xml:space="preserve">Приложение 4 Техническая информация о продукте </t>
  </si>
  <si>
    <t>Если финансовая заявка подана резидентом Украины, укажите предпочтительную валюту платежа (USD или UAH).</t>
  </si>
  <si>
    <r>
      <t xml:space="preserve">Подпись уполномоченного лица </t>
    </r>
    <r>
      <rPr>
        <i/>
        <sz val="11"/>
        <color theme="1"/>
        <rFont val="Calibri"/>
        <family val="2"/>
        <charset val="204"/>
      </rPr>
      <t>[полное имя и инициалы]:</t>
    </r>
    <r>
      <rPr>
        <sz val="11"/>
        <color theme="1"/>
        <rFont val="Calibri"/>
        <family val="2"/>
        <charset val="204"/>
      </rPr>
      <t xml:space="preserve">  </t>
    </r>
  </si>
  <si>
    <t xml:space="preserve">Имя и должность подписавшегося:  </t>
  </si>
  <si>
    <t xml:space="preserve">Название фирмы:  </t>
  </si>
  <si>
    <t>[пожалуйста, скрепите письмо корпоративной печатью, если имеется]</t>
  </si>
  <si>
    <t>Скидка за объем заказа в случае присуждения более чем одного лота (если применяется)</t>
  </si>
  <si>
    <t>Общая стоимость заявки (пожалуйста укажите валюту)</t>
  </si>
  <si>
    <t>Общее количество 100%</t>
  </si>
  <si>
    <t xml:space="preserve">Цена единицы, EXW, без НДС </t>
  </si>
  <si>
    <t>Стоимость доставка и страховки  на условиях DAP Киев</t>
  </si>
  <si>
    <t xml:space="preserve">НДС (если применим)
</t>
  </si>
  <si>
    <t xml:space="preserve">Общая цена единицы                                                                 (B + C + D)                                 </t>
  </si>
  <si>
    <t>Общая стоимость за лот с НДС (если применим)
(A*E)</t>
  </si>
  <si>
    <t>А</t>
  </si>
  <si>
    <t>B</t>
  </si>
  <si>
    <t>C</t>
  </si>
  <si>
    <t>D</t>
  </si>
  <si>
    <t>E</t>
  </si>
  <si>
    <t>F</t>
  </si>
  <si>
    <t xml:space="preserve">Поставщики должны указывать цену за каждый продукт на условиях EXW (Инкотермс 2010) и отдельно стоимость доставки и страховки (за единицу) на условиях DAP Киев (Инкотермс 2010). </t>
  </si>
  <si>
    <t>Chorionic gonadotropin alfa</t>
  </si>
  <si>
    <r>
      <t>Ампула/ порошок для приготовления инъекции</t>
    </r>
    <r>
      <rPr>
        <sz val="11"/>
        <color theme="1"/>
        <rFont val="Calibri"/>
        <family val="2"/>
      </rPr>
      <t xml:space="preserve"> /</t>
    </r>
    <r>
      <rPr>
        <sz val="11"/>
        <color rgb="FF000000"/>
        <rFont val="Calibri"/>
        <family val="2"/>
      </rPr>
      <t xml:space="preserve"> раствор для инъекций</t>
    </r>
  </si>
  <si>
    <t>5000 МО</t>
  </si>
  <si>
    <t>Follitropin alfa</t>
  </si>
  <si>
    <t>75 МО</t>
  </si>
  <si>
    <t>300 МО (22 мкг)/0,5 мл</t>
  </si>
  <si>
    <t>Follitropin beta</t>
  </si>
  <si>
    <t>833 МО / мл</t>
  </si>
  <si>
    <t>Propofol</t>
  </si>
  <si>
    <t>Ампула/флакон/шприц</t>
  </si>
  <si>
    <t>10 мг/мл, 20 мл</t>
  </si>
  <si>
    <t>3,75 мг</t>
  </si>
  <si>
    <t>Menotropins</t>
  </si>
  <si>
    <r>
      <t xml:space="preserve">ампула/ флакон/шприц, </t>
    </r>
    <r>
      <rPr>
        <sz val="11"/>
        <color rgb="FF000000"/>
        <rFont val="Calibri"/>
        <family val="2"/>
      </rPr>
      <t>порошок для приготовления</t>
    </r>
    <r>
      <rPr>
        <sz val="11"/>
        <color theme="1"/>
        <rFont val="Calibri"/>
        <family val="2"/>
      </rPr>
      <t xml:space="preserve">, </t>
    </r>
    <r>
      <rPr>
        <sz val="11"/>
        <color rgb="FF000000"/>
        <rFont val="Calibri"/>
        <family val="2"/>
      </rPr>
      <t>лиофилизированный порошок для приготовления инъекции</t>
    </r>
    <r>
      <rPr>
        <sz val="11"/>
        <color theme="1"/>
        <rFont val="Calibri"/>
        <family val="2"/>
      </rPr>
      <t>, ліофілізат</t>
    </r>
  </si>
  <si>
    <t>Ganirelix</t>
  </si>
  <si>
    <t>шприц</t>
  </si>
  <si>
    <t>0,25 мг/0.5 мл</t>
  </si>
  <si>
    <r>
      <t>Ампула/ флакон</t>
    </r>
    <r>
      <rPr>
        <sz val="11"/>
        <color theme="1"/>
        <rFont val="Calibri"/>
        <family val="2"/>
      </rPr>
      <t xml:space="preserve"> / </t>
    </r>
    <r>
      <rPr>
        <sz val="11"/>
        <color rgb="FF000000"/>
        <rFont val="Calibri"/>
        <family val="2"/>
      </rPr>
      <t>порошок для приготовления инъекции /раствор для инъекции</t>
    </r>
  </si>
  <si>
    <r>
      <t>Ампула/ флакон/шприц/ картридж</t>
    </r>
    <r>
      <rPr>
        <sz val="11"/>
        <color theme="1"/>
        <rFont val="Calibri"/>
        <family val="2"/>
      </rPr>
      <t>/</t>
    </r>
    <r>
      <rPr>
        <sz val="11"/>
        <color rgb="FF000000"/>
        <rFont val="Calibri"/>
        <family val="2"/>
      </rPr>
      <t>порошок для приготовления инъекции /раствор для инъекции</t>
    </r>
  </si>
  <si>
    <r>
      <t>Ампула/ флакон/шприц/ картридж/</t>
    </r>
    <r>
      <rPr>
        <sz val="11"/>
        <color theme="1"/>
        <rFont val="Calibri"/>
        <family val="2"/>
      </rPr>
      <t xml:space="preserve"> </t>
    </r>
    <r>
      <rPr>
        <sz val="11"/>
        <color rgb="FF000000"/>
        <rFont val="Calibri"/>
        <family val="2"/>
      </rPr>
      <t>раствор для инъекций в картридже/ раствор для инъекций в ампуле</t>
    </r>
  </si>
  <si>
    <r>
      <t>Ампула/ флакон/шприц</t>
    </r>
    <r>
      <rPr>
        <sz val="11"/>
        <color theme="1"/>
        <rFont val="Calibri"/>
        <family val="2"/>
      </rPr>
      <t xml:space="preserve"> / </t>
    </r>
    <r>
      <rPr>
        <sz val="11"/>
        <color rgb="FF000000"/>
        <rFont val="Calibri"/>
        <family val="2"/>
      </rPr>
      <t xml:space="preserve"> раствор для инъекций</t>
    </r>
    <r>
      <rPr>
        <sz val="11"/>
        <color theme="1"/>
        <rFont val="Calibri"/>
        <family val="2"/>
      </rPr>
      <t xml:space="preserve"> /</t>
    </r>
    <r>
      <rPr>
        <sz val="11"/>
        <color rgb="FF000000"/>
        <rFont val="Calibri"/>
        <family val="2"/>
      </rPr>
      <t xml:space="preserve"> лиофилизированный порошок для приготовления суспензий</t>
    </r>
    <r>
      <rPr>
        <sz val="11"/>
        <color theme="1"/>
        <rFont val="Calibri"/>
        <family val="2"/>
      </rPr>
      <t xml:space="preserve"> / лиофилизат для </t>
    </r>
    <r>
      <rPr>
        <sz val="11"/>
        <color rgb="FF000000"/>
        <rFont val="Calibri"/>
        <family val="2"/>
      </rPr>
      <t>приготовления суспензий</t>
    </r>
  </si>
  <si>
    <t>Еденица измерения</t>
  </si>
  <si>
    <t>ед.</t>
  </si>
  <si>
    <t>международных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</si>
</sst>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4" fillId="0" borderId="0" xfId="1"/>
    <xf numFmtId="0" fontId="6" fillId="4" borderId="1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right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2" fillId="0" borderId="0" xfId="1" applyFont="1" applyAlignment="1"/>
    <xf numFmtId="0" fontId="3" fillId="0" borderId="0" xfId="1" applyFont="1" applyAlignment="1">
      <alignment horizontal="center" vertical="center"/>
    </xf>
    <xf numFmtId="0" fontId="1" fillId="2" borderId="1" xfId="1" applyFont="1" applyFill="1" applyBorder="1" applyAlignment="1">
      <alignment horizontal="center" vertical="center" wrapText="1"/>
    </xf>
    <xf numFmtId="0" fontId="2" fillId="0" borderId="1" xfId="1" applyFont="1" applyBorder="1"/>
    <xf numFmtId="0" fontId="5" fillId="0" borderId="4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7" fillId="0" borderId="2" xfId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2" fillId="0" borderId="5" xfId="1" applyFont="1" applyBorder="1"/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4" xfId="1" applyFont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/>
    </xf>
    <xf numFmtId="0" fontId="5" fillId="0" borderId="5" xfId="1" applyFont="1" applyBorder="1" applyAlignment="1">
      <alignment horizontal="center"/>
    </xf>
    <xf numFmtId="0" fontId="2" fillId="3" borderId="0" xfId="1" applyFont="1" applyFill="1" applyAlignment="1">
      <alignment vertical="center" wrapText="1"/>
    </xf>
    <xf numFmtId="0" fontId="2" fillId="3" borderId="0" xfId="1" applyFont="1" applyFill="1" applyBorder="1" applyAlignment="1">
      <alignment vertical="center" wrapText="1"/>
    </xf>
    <xf numFmtId="0" fontId="2" fillId="3" borderId="0" xfId="1" applyFont="1" applyFill="1" applyBorder="1" applyAlignment="1">
      <alignment vertical="top" wrapText="1"/>
    </xf>
    <xf numFmtId="0" fontId="2" fillId="5" borderId="0" xfId="1" applyFont="1" applyFill="1" applyBorder="1" applyAlignment="1">
      <alignment vertical="center" wrapText="1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left" wrapText="1"/>
    </xf>
    <xf numFmtId="0" fontId="10" fillId="0" borderId="0" xfId="1" applyFont="1" applyAlignment="1">
      <alignment horizontal="left"/>
    </xf>
    <xf numFmtId="0" fontId="12" fillId="0" borderId="0" xfId="0" applyFont="1" applyAlignment="1">
      <alignment horizontal="left" vertic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"/>
  <sheetViews>
    <sheetView tabSelected="1" workbookViewId="0">
      <selection activeCell="G6" sqref="G6"/>
    </sheetView>
  </sheetViews>
  <sheetFormatPr defaultColWidth="9.140625" defaultRowHeight="15" x14ac:dyDescent="0.25"/>
  <cols>
    <col min="1" max="1" width="9.140625" style="1"/>
    <col min="2" max="2" width="16.140625" style="1" customWidth="1"/>
    <col min="3" max="3" width="26.85546875" style="1" customWidth="1"/>
    <col min="4" max="5" width="24.140625" style="1" customWidth="1"/>
    <col min="6" max="6" width="12.28515625" style="1" customWidth="1"/>
    <col min="7" max="16384" width="9.140625" style="1"/>
  </cols>
  <sheetData>
    <row r="1" spans="1:23" x14ac:dyDescent="0.25">
      <c r="A1" s="24" t="s">
        <v>34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23" ht="114" customHeight="1" x14ac:dyDescent="0.25">
      <c r="A2" s="2" t="s">
        <v>7</v>
      </c>
      <c r="B2" s="2" t="s">
        <v>8</v>
      </c>
      <c r="C2" s="2" t="s">
        <v>10</v>
      </c>
      <c r="D2" s="2" t="s">
        <v>0</v>
      </c>
      <c r="E2" s="2" t="s">
        <v>76</v>
      </c>
      <c r="F2" s="2" t="s">
        <v>11</v>
      </c>
      <c r="G2" s="2" t="s">
        <v>18</v>
      </c>
      <c r="H2" s="2" t="s">
        <v>19</v>
      </c>
      <c r="I2" s="2" t="s">
        <v>20</v>
      </c>
      <c r="J2" s="2" t="s">
        <v>21</v>
      </c>
      <c r="K2" s="2" t="s">
        <v>22</v>
      </c>
      <c r="L2" s="2" t="s">
        <v>24</v>
      </c>
      <c r="M2" s="2" t="s">
        <v>23</v>
      </c>
      <c r="N2" s="2" t="s">
        <v>25</v>
      </c>
      <c r="O2" s="2" t="s">
        <v>26</v>
      </c>
      <c r="P2" s="3" t="s">
        <v>27</v>
      </c>
      <c r="Q2" s="4" t="s">
        <v>28</v>
      </c>
      <c r="R2" s="4" t="s">
        <v>29</v>
      </c>
      <c r="S2" s="2" t="s">
        <v>30</v>
      </c>
      <c r="T2" s="2" t="s">
        <v>31</v>
      </c>
      <c r="U2" s="2" t="s">
        <v>32</v>
      </c>
      <c r="V2" s="2" t="s">
        <v>33</v>
      </c>
      <c r="W2" s="2" t="s">
        <v>17</v>
      </c>
    </row>
    <row r="3" spans="1:23" ht="45" x14ac:dyDescent="0.25">
      <c r="A3" s="16">
        <v>1</v>
      </c>
      <c r="B3" s="22" t="s">
        <v>55</v>
      </c>
      <c r="C3" s="17" t="s">
        <v>56</v>
      </c>
      <c r="D3" s="23" t="s">
        <v>57</v>
      </c>
      <c r="E3" s="23" t="s">
        <v>77</v>
      </c>
      <c r="F3" s="23">
        <v>1126</v>
      </c>
      <c r="G3" s="5"/>
      <c r="H3" s="5"/>
      <c r="I3" s="5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60" x14ac:dyDescent="0.25">
      <c r="A4" s="16">
        <v>2</v>
      </c>
      <c r="B4" s="22" t="s">
        <v>58</v>
      </c>
      <c r="C4" s="17" t="s">
        <v>72</v>
      </c>
      <c r="D4" s="23" t="s">
        <v>59</v>
      </c>
      <c r="E4" s="23" t="s">
        <v>77</v>
      </c>
      <c r="F4" s="23">
        <v>1172</v>
      </c>
      <c r="G4" s="5"/>
      <c r="H4" s="5"/>
      <c r="I4" s="5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</row>
    <row r="5" spans="1:23" ht="60" x14ac:dyDescent="0.25">
      <c r="A5" s="16">
        <v>3</v>
      </c>
      <c r="B5" s="22" t="s">
        <v>58</v>
      </c>
      <c r="C5" s="17" t="s">
        <v>73</v>
      </c>
      <c r="D5" s="23" t="s">
        <v>60</v>
      </c>
      <c r="E5" s="23" t="s">
        <v>77</v>
      </c>
      <c r="F5" s="23">
        <v>980</v>
      </c>
      <c r="G5" s="5"/>
      <c r="H5" s="5"/>
      <c r="I5" s="5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75" x14ac:dyDescent="0.25">
      <c r="A6" s="16">
        <v>4</v>
      </c>
      <c r="B6" s="22" t="s">
        <v>61</v>
      </c>
      <c r="C6" s="17" t="s">
        <v>74</v>
      </c>
      <c r="D6" s="23" t="s">
        <v>62</v>
      </c>
      <c r="E6" s="23" t="s">
        <v>78</v>
      </c>
      <c r="F6" s="23">
        <v>255406</v>
      </c>
      <c r="G6" s="5"/>
      <c r="H6" s="5"/>
      <c r="I6" s="5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x14ac:dyDescent="0.25">
      <c r="A7" s="16">
        <v>5</v>
      </c>
      <c r="B7" s="22" t="s">
        <v>63</v>
      </c>
      <c r="C7" s="17" t="s">
        <v>64</v>
      </c>
      <c r="D7" s="23" t="s">
        <v>65</v>
      </c>
      <c r="E7" s="23" t="s">
        <v>77</v>
      </c>
      <c r="F7" s="23">
        <v>1190</v>
      </c>
      <c r="G7" s="5"/>
      <c r="H7" s="5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05" x14ac:dyDescent="0.25">
      <c r="A8" s="16">
        <v>6</v>
      </c>
      <c r="B8" s="22" t="s">
        <v>9</v>
      </c>
      <c r="C8" s="17" t="s">
        <v>75</v>
      </c>
      <c r="D8" s="23" t="s">
        <v>66</v>
      </c>
      <c r="E8" s="23" t="s">
        <v>77</v>
      </c>
      <c r="F8" s="23">
        <v>407</v>
      </c>
      <c r="G8" s="5"/>
      <c r="H8" s="5"/>
      <c r="I8" s="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ht="105" x14ac:dyDescent="0.25">
      <c r="A9" s="16">
        <v>7</v>
      </c>
      <c r="B9" s="22" t="s">
        <v>67</v>
      </c>
      <c r="C9" s="22" t="s">
        <v>68</v>
      </c>
      <c r="D9" s="23" t="s">
        <v>59</v>
      </c>
      <c r="E9" s="23" t="s">
        <v>77</v>
      </c>
      <c r="F9" s="23">
        <v>5817</v>
      </c>
      <c r="G9" s="5"/>
      <c r="H9" s="5"/>
      <c r="I9" s="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26.45" customHeight="1" x14ac:dyDescent="0.25">
      <c r="A10" s="16">
        <v>8</v>
      </c>
      <c r="B10" s="22" t="s">
        <v>69</v>
      </c>
      <c r="C10" s="17" t="s">
        <v>70</v>
      </c>
      <c r="D10" s="23" t="s">
        <v>71</v>
      </c>
      <c r="E10" s="23" t="s">
        <v>77</v>
      </c>
      <c r="F10" s="23">
        <v>889</v>
      </c>
      <c r="G10" s="5"/>
      <c r="H10" s="5"/>
      <c r="I10" s="5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</sheetData>
  <pageMargins left="0.7" right="0.7" top="0.75" bottom="0.75" header="0.3" footer="0.3"/>
  <pageSetup paperSize="8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opLeftCell="A12" workbookViewId="0">
      <selection activeCell="E13" sqref="E13:E20"/>
    </sheetView>
  </sheetViews>
  <sheetFormatPr defaultColWidth="8.85546875" defaultRowHeight="12.75" x14ac:dyDescent="0.2"/>
  <cols>
    <col min="1" max="1" width="4.7109375" style="8" customWidth="1"/>
    <col min="2" max="2" width="18.140625" style="8" customWidth="1"/>
    <col min="3" max="3" width="24.85546875" style="8" customWidth="1"/>
    <col min="4" max="5" width="18.85546875" style="8" customWidth="1"/>
    <col min="6" max="6" width="11.85546875" style="8" customWidth="1"/>
    <col min="7" max="8" width="12.85546875" style="8" customWidth="1"/>
    <col min="9" max="9" width="16.140625" style="8" customWidth="1"/>
    <col min="10" max="10" width="13.5703125" style="8" customWidth="1"/>
    <col min="11" max="11" width="11.5703125" style="8" customWidth="1"/>
    <col min="12" max="16384" width="8.85546875" style="8"/>
  </cols>
  <sheetData>
    <row r="1" spans="1:11" x14ac:dyDescent="0.2">
      <c r="B1" s="29" t="s">
        <v>14</v>
      </c>
      <c r="C1" s="29"/>
      <c r="D1" s="29"/>
      <c r="E1" s="29"/>
      <c r="F1" s="29"/>
      <c r="G1" s="29"/>
      <c r="H1" s="29"/>
      <c r="I1" s="29"/>
      <c r="J1" s="29"/>
      <c r="K1" s="29"/>
    </row>
    <row r="2" spans="1:11" x14ac:dyDescent="0.2">
      <c r="B2" s="30" t="s">
        <v>1</v>
      </c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">
      <c r="A3" s="19">
        <v>1</v>
      </c>
      <c r="B3" s="25" t="s">
        <v>2</v>
      </c>
      <c r="C3" s="25"/>
      <c r="D3" s="25"/>
      <c r="E3" s="25"/>
      <c r="F3" s="25"/>
      <c r="G3" s="25"/>
      <c r="H3" s="25"/>
      <c r="I3" s="25"/>
      <c r="J3" s="25"/>
      <c r="K3" s="25"/>
    </row>
    <row r="4" spans="1:11" s="10" customFormat="1" ht="43.15" customHeight="1" x14ac:dyDescent="0.2">
      <c r="A4" s="9">
        <v>2</v>
      </c>
      <c r="B4" s="25" t="s">
        <v>54</v>
      </c>
      <c r="C4" s="25"/>
      <c r="D4" s="25"/>
      <c r="E4" s="25"/>
      <c r="F4" s="25"/>
      <c r="G4" s="25"/>
      <c r="H4" s="25"/>
      <c r="I4" s="25"/>
      <c r="J4" s="25"/>
      <c r="K4" s="25"/>
    </row>
    <row r="5" spans="1:11" s="10" customFormat="1" ht="28.5" customHeight="1" x14ac:dyDescent="0.2">
      <c r="A5" s="9">
        <v>3</v>
      </c>
      <c r="B5" s="25" t="s">
        <v>5</v>
      </c>
      <c r="C5" s="25"/>
      <c r="D5" s="25"/>
      <c r="E5" s="25"/>
      <c r="F5" s="25"/>
      <c r="G5" s="25"/>
      <c r="H5" s="25"/>
      <c r="I5" s="25"/>
      <c r="J5" s="25"/>
      <c r="K5" s="25"/>
    </row>
    <row r="6" spans="1:11" s="10" customFormat="1" ht="56.25" customHeight="1" x14ac:dyDescent="0.2">
      <c r="A6" s="9">
        <v>4</v>
      </c>
      <c r="B6" s="25" t="s">
        <v>6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s="10" customFormat="1" ht="15.75" customHeight="1" x14ac:dyDescent="0.2">
      <c r="A7" s="9">
        <v>5</v>
      </c>
      <c r="B7" s="25" t="s">
        <v>3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s="10" customFormat="1" ht="26.25" customHeight="1" x14ac:dyDescent="0.2">
      <c r="A8" s="11">
        <v>6</v>
      </c>
      <c r="B8" s="26" t="s">
        <v>4</v>
      </c>
      <c r="C8" s="26"/>
      <c r="D8" s="26"/>
      <c r="E8" s="26"/>
      <c r="F8" s="26"/>
      <c r="G8" s="26"/>
      <c r="H8" s="26"/>
      <c r="I8" s="26"/>
      <c r="J8" s="26"/>
      <c r="K8" s="26"/>
    </row>
    <row r="9" spans="1:11" s="10" customFormat="1" ht="31.5" customHeight="1" x14ac:dyDescent="0.2">
      <c r="A9" s="11">
        <v>7</v>
      </c>
      <c r="B9" s="27" t="s">
        <v>15</v>
      </c>
      <c r="C9" s="27"/>
      <c r="D9" s="27"/>
      <c r="E9" s="27"/>
      <c r="F9" s="27"/>
      <c r="G9" s="27"/>
      <c r="H9" s="27"/>
      <c r="I9" s="27"/>
      <c r="J9" s="27"/>
      <c r="K9" s="27"/>
    </row>
    <row r="10" spans="1:11" s="10" customFormat="1" x14ac:dyDescent="0.2">
      <c r="A10" s="11">
        <v>8</v>
      </c>
      <c r="B10" s="28" t="s">
        <v>16</v>
      </c>
      <c r="C10" s="28"/>
      <c r="D10" s="28"/>
      <c r="E10" s="28"/>
      <c r="F10" s="28"/>
      <c r="G10" s="28"/>
      <c r="H10" s="28"/>
      <c r="I10" s="28"/>
      <c r="J10" s="28"/>
      <c r="K10" s="28"/>
    </row>
    <row r="11" spans="1:11" ht="75" customHeight="1" x14ac:dyDescent="0.2">
      <c r="A11" s="12" t="s">
        <v>13</v>
      </c>
      <c r="B11" s="12" t="s">
        <v>12</v>
      </c>
      <c r="C11" s="12" t="s">
        <v>10</v>
      </c>
      <c r="D11" s="12" t="s">
        <v>0</v>
      </c>
      <c r="E11" s="12" t="s">
        <v>76</v>
      </c>
      <c r="F11" s="12" t="s">
        <v>42</v>
      </c>
      <c r="G11" s="12" t="s">
        <v>43</v>
      </c>
      <c r="H11" s="12" t="s">
        <v>44</v>
      </c>
      <c r="I11" s="12" t="s">
        <v>45</v>
      </c>
      <c r="J11" s="12" t="s">
        <v>46</v>
      </c>
      <c r="K11" s="12" t="s">
        <v>47</v>
      </c>
    </row>
    <row r="12" spans="1:11" ht="15" x14ac:dyDescent="0.2">
      <c r="A12" s="12"/>
      <c r="B12" s="12"/>
      <c r="C12" s="12"/>
      <c r="D12" s="12"/>
      <c r="E12" s="12"/>
      <c r="F12" s="12" t="s">
        <v>48</v>
      </c>
      <c r="G12" s="12" t="s">
        <v>49</v>
      </c>
      <c r="H12" s="12" t="s">
        <v>50</v>
      </c>
      <c r="I12" s="12" t="s">
        <v>51</v>
      </c>
      <c r="J12" s="12" t="s">
        <v>52</v>
      </c>
      <c r="K12" s="12" t="s">
        <v>53</v>
      </c>
    </row>
    <row r="13" spans="1:11" ht="45" x14ac:dyDescent="0.2">
      <c r="A13" s="7">
        <v>1</v>
      </c>
      <c r="B13" s="22" t="s">
        <v>55</v>
      </c>
      <c r="C13" s="17" t="s">
        <v>56</v>
      </c>
      <c r="D13" s="23" t="s">
        <v>57</v>
      </c>
      <c r="E13" s="23" t="s">
        <v>77</v>
      </c>
      <c r="F13" s="23">
        <v>1126</v>
      </c>
      <c r="G13" s="21"/>
      <c r="H13" s="13"/>
      <c r="I13" s="13"/>
      <c r="J13" s="13">
        <f>G13+H13+I13</f>
        <v>0</v>
      </c>
      <c r="K13" s="13">
        <f>F13*J13</f>
        <v>0</v>
      </c>
    </row>
    <row r="14" spans="1:11" ht="60" x14ac:dyDescent="0.2">
      <c r="A14" s="7">
        <v>2</v>
      </c>
      <c r="B14" s="22" t="s">
        <v>58</v>
      </c>
      <c r="C14" s="17" t="s">
        <v>72</v>
      </c>
      <c r="D14" s="23" t="s">
        <v>59</v>
      </c>
      <c r="E14" s="23" t="s">
        <v>77</v>
      </c>
      <c r="F14" s="23">
        <v>1172</v>
      </c>
      <c r="G14" s="21"/>
      <c r="H14" s="13"/>
      <c r="I14" s="13"/>
      <c r="J14" s="13">
        <f t="shared" ref="J14:J19" si="0">G14+H14+I14</f>
        <v>0</v>
      </c>
      <c r="K14" s="13">
        <f t="shared" ref="K14:K20" si="1">F14*J14</f>
        <v>0</v>
      </c>
    </row>
    <row r="15" spans="1:11" ht="60" x14ac:dyDescent="0.2">
      <c r="A15" s="7">
        <v>3</v>
      </c>
      <c r="B15" s="22" t="s">
        <v>58</v>
      </c>
      <c r="C15" s="17" t="s">
        <v>73</v>
      </c>
      <c r="D15" s="22" t="s">
        <v>60</v>
      </c>
      <c r="E15" s="23" t="s">
        <v>77</v>
      </c>
      <c r="F15" s="23">
        <v>980</v>
      </c>
      <c r="G15" s="21"/>
      <c r="H15" s="13"/>
      <c r="I15" s="13"/>
      <c r="J15" s="13">
        <f t="shared" si="0"/>
        <v>0</v>
      </c>
      <c r="K15" s="13">
        <f t="shared" si="1"/>
        <v>0</v>
      </c>
    </row>
    <row r="16" spans="1:11" ht="75" x14ac:dyDescent="0.2">
      <c r="A16" s="7">
        <v>4</v>
      </c>
      <c r="B16" s="22" t="s">
        <v>61</v>
      </c>
      <c r="C16" s="17" t="s">
        <v>74</v>
      </c>
      <c r="D16" s="23" t="s">
        <v>62</v>
      </c>
      <c r="E16" s="23" t="s">
        <v>78</v>
      </c>
      <c r="F16" s="23">
        <v>255406</v>
      </c>
      <c r="G16" s="21"/>
      <c r="H16" s="13"/>
      <c r="I16" s="13"/>
      <c r="J16" s="13">
        <f t="shared" si="0"/>
        <v>0</v>
      </c>
      <c r="K16" s="13">
        <f t="shared" si="1"/>
        <v>0</v>
      </c>
    </row>
    <row r="17" spans="1:11" ht="15" x14ac:dyDescent="0.2">
      <c r="A17" s="7">
        <v>5</v>
      </c>
      <c r="B17" s="22" t="s">
        <v>63</v>
      </c>
      <c r="C17" s="17" t="s">
        <v>64</v>
      </c>
      <c r="D17" s="23" t="s">
        <v>65</v>
      </c>
      <c r="E17" s="23" t="s">
        <v>77</v>
      </c>
      <c r="F17" s="23">
        <v>1190</v>
      </c>
      <c r="G17" s="21"/>
      <c r="H17" s="13"/>
      <c r="I17" s="13"/>
      <c r="J17" s="13">
        <f t="shared" si="0"/>
        <v>0</v>
      </c>
      <c r="K17" s="13">
        <f t="shared" si="1"/>
        <v>0</v>
      </c>
    </row>
    <row r="18" spans="1:11" ht="120" x14ac:dyDescent="0.2">
      <c r="A18" s="7">
        <v>6</v>
      </c>
      <c r="B18" s="22" t="s">
        <v>9</v>
      </c>
      <c r="C18" s="17" t="s">
        <v>75</v>
      </c>
      <c r="D18" s="23" t="s">
        <v>66</v>
      </c>
      <c r="E18" s="23" t="s">
        <v>77</v>
      </c>
      <c r="F18" s="23">
        <v>407</v>
      </c>
      <c r="G18" s="21"/>
      <c r="H18" s="13"/>
      <c r="I18" s="13"/>
      <c r="J18" s="13">
        <f t="shared" si="0"/>
        <v>0</v>
      </c>
      <c r="K18" s="13">
        <f t="shared" si="1"/>
        <v>0</v>
      </c>
    </row>
    <row r="19" spans="1:11" ht="105" x14ac:dyDescent="0.2">
      <c r="A19" s="7">
        <v>7</v>
      </c>
      <c r="B19" s="22" t="s">
        <v>67</v>
      </c>
      <c r="C19" s="22" t="s">
        <v>68</v>
      </c>
      <c r="D19" s="23" t="s">
        <v>59</v>
      </c>
      <c r="E19" s="23" t="s">
        <v>77</v>
      </c>
      <c r="F19" s="23">
        <v>5817</v>
      </c>
      <c r="G19" s="21"/>
      <c r="H19" s="13"/>
      <c r="I19" s="13"/>
      <c r="J19" s="13">
        <f t="shared" si="0"/>
        <v>0</v>
      </c>
      <c r="K19" s="13">
        <f t="shared" si="1"/>
        <v>0</v>
      </c>
    </row>
    <row r="20" spans="1:11" ht="15" x14ac:dyDescent="0.2">
      <c r="A20" s="7">
        <v>8</v>
      </c>
      <c r="B20" s="22" t="s">
        <v>69</v>
      </c>
      <c r="C20" s="17" t="s">
        <v>70</v>
      </c>
      <c r="D20" s="23" t="s">
        <v>71</v>
      </c>
      <c r="E20" s="23" t="s">
        <v>77</v>
      </c>
      <c r="F20" s="23">
        <v>889</v>
      </c>
      <c r="G20" s="21"/>
      <c r="H20" s="13"/>
      <c r="I20" s="13"/>
      <c r="J20" s="13">
        <f>G20+H20+I20</f>
        <v>0</v>
      </c>
      <c r="K20" s="13">
        <f t="shared" si="1"/>
        <v>0</v>
      </c>
    </row>
    <row r="21" spans="1:11" ht="15" x14ac:dyDescent="0.25">
      <c r="A21" s="33" t="s">
        <v>40</v>
      </c>
      <c r="B21" s="34"/>
      <c r="C21" s="34"/>
      <c r="D21" s="34"/>
      <c r="E21" s="34"/>
      <c r="F21" s="34"/>
      <c r="G21" s="34"/>
      <c r="H21" s="34"/>
      <c r="I21" s="35"/>
      <c r="J21" s="14"/>
      <c r="K21" s="15"/>
    </row>
    <row r="22" spans="1:11" ht="15" x14ac:dyDescent="0.25">
      <c r="A22" s="33" t="s">
        <v>41</v>
      </c>
      <c r="B22" s="34"/>
      <c r="C22" s="34"/>
      <c r="D22" s="34"/>
      <c r="E22" s="34"/>
      <c r="F22" s="34"/>
      <c r="G22" s="34"/>
      <c r="H22" s="34"/>
      <c r="I22" s="35"/>
      <c r="J22" s="14"/>
      <c r="K22" s="13">
        <f>SUM(K13:K20)-K21</f>
        <v>0</v>
      </c>
    </row>
    <row r="24" spans="1:11" x14ac:dyDescent="0.2">
      <c r="A24" s="8" t="s">
        <v>35</v>
      </c>
      <c r="K24" s="18"/>
    </row>
    <row r="26" spans="1:11" ht="15" x14ac:dyDescent="0.2">
      <c r="A26" s="32" t="s">
        <v>36</v>
      </c>
      <c r="B26" s="32"/>
      <c r="C26" s="32"/>
      <c r="D26" s="32"/>
      <c r="E26" s="32"/>
      <c r="F26" s="32"/>
      <c r="G26" s="32"/>
      <c r="H26" s="32"/>
      <c r="I26" s="18"/>
      <c r="J26" s="18"/>
      <c r="K26" s="18"/>
    </row>
    <row r="27" spans="1:11" ht="15" x14ac:dyDescent="0.2">
      <c r="A27" s="32" t="s">
        <v>37</v>
      </c>
      <c r="B27" s="32"/>
      <c r="C27" s="32"/>
      <c r="D27" s="32"/>
      <c r="E27" s="32"/>
      <c r="F27" s="32"/>
      <c r="G27" s="32"/>
      <c r="H27" s="32"/>
      <c r="I27" s="18"/>
      <c r="J27" s="18"/>
      <c r="K27" s="18"/>
    </row>
    <row r="28" spans="1:11" ht="15" x14ac:dyDescent="0.2">
      <c r="A28" s="32" t="s">
        <v>38</v>
      </c>
      <c r="B28" s="32"/>
      <c r="C28" s="32"/>
      <c r="D28" s="32"/>
      <c r="E28" s="32"/>
      <c r="F28" s="32"/>
      <c r="G28" s="32"/>
      <c r="H28" s="32"/>
      <c r="I28" s="18"/>
      <c r="J28" s="18"/>
      <c r="K28" s="18"/>
    </row>
    <row r="29" spans="1:11" ht="15" x14ac:dyDescent="0.2">
      <c r="A29" s="32"/>
      <c r="B29" s="32"/>
      <c r="C29" s="32"/>
      <c r="D29" s="32"/>
      <c r="E29" s="32"/>
      <c r="F29" s="32"/>
      <c r="G29" s="32"/>
      <c r="H29" s="32"/>
    </row>
    <row r="30" spans="1:11" ht="15" x14ac:dyDescent="0.2">
      <c r="A30" s="32" t="s">
        <v>39</v>
      </c>
      <c r="B30" s="32"/>
      <c r="C30" s="32"/>
      <c r="D30" s="32"/>
      <c r="E30" s="32"/>
      <c r="F30" s="32"/>
      <c r="G30" s="32"/>
      <c r="H30" s="32"/>
    </row>
    <row r="31" spans="1:11" ht="15" x14ac:dyDescent="0.25">
      <c r="A31" s="20"/>
      <c r="B31" s="20"/>
      <c r="C31" s="20"/>
      <c r="D31" s="20"/>
      <c r="E31" s="20"/>
      <c r="F31" s="20"/>
      <c r="G31" s="20"/>
      <c r="H31" s="20"/>
    </row>
  </sheetData>
  <sheetProtection selectLockedCells="1"/>
  <mergeCells count="17">
    <mergeCell ref="A29:H29"/>
    <mergeCell ref="A30:H30"/>
    <mergeCell ref="A21:I21"/>
    <mergeCell ref="A22:I22"/>
    <mergeCell ref="A26:H26"/>
    <mergeCell ref="A27:H27"/>
    <mergeCell ref="A28:H28"/>
    <mergeCell ref="B1:K1"/>
    <mergeCell ref="B2:K2"/>
    <mergeCell ref="B3:K3"/>
    <mergeCell ref="B4:K4"/>
    <mergeCell ref="B5:K5"/>
    <mergeCell ref="B6:K6"/>
    <mergeCell ref="B7:K7"/>
    <mergeCell ref="B8:K8"/>
    <mergeCell ref="B9:K9"/>
    <mergeCell ref="B10:K10"/>
  </mergeCells>
  <printOptions horizontalCentered="1"/>
  <pageMargins left="0.7" right="0.7" top="0.75" bottom="0.75" header="0.3" footer="0.3"/>
  <pageSetup paperSize="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d Document" ma:contentTypeID="0x01010000B4CBA53121E54FA3BBB52F0DB8538A00C2AE593E492DF1418BE2CD964CCC4756" ma:contentTypeVersion="" ma:contentTypeDescription="" ma:contentTypeScope="" ma:versionID="5a90d9b2c0df58119d6ff7acdefb66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3e687d5f98ee29b9cfcc2ff24550d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C51D69-A11D-42A6-8A4B-E1D164C2FC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AF95ED-96A7-4414-B669-50188C9C9C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A531AEC-D64F-468C-8770-E15459001FB7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 4</vt:lpstr>
      <vt:lpstr>Annex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Iryna Shchokova</cp:lastModifiedBy>
  <cp:lastPrinted>2017-08-16T15:30:49Z</cp:lastPrinted>
  <dcterms:created xsi:type="dcterms:W3CDTF">2016-01-19T12:19:56Z</dcterms:created>
  <dcterms:modified xsi:type="dcterms:W3CDTF">2017-08-17T06:39:39Z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0x01010000B4CBA53121E54FA3BBB52F0DB8538A00C2AE593E492DF1418BE2CD964CCC4756</vt:lpwstr>
  </property>
</Properties>
</file>