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mc:AlternateContent xmlns:mc="http://schemas.openxmlformats.org/markup-compatibility/2006">
    <mc:Choice Requires="x15">
      <x15ac:absPath xmlns:x15ac="http://schemas.microsoft.com/office/spreadsheetml/2010/11/ac" url="C:\Users\Andrii Mashyna\Desktop\"/>
    </mc:Choice>
  </mc:AlternateContent>
  <bookViews>
    <workbookView xWindow="0" yWindow="0" windowWidth="28800" windowHeight="13200"/>
  </bookViews>
  <sheets>
    <sheet name="Annex 4" sheetId="1" r:id="rId1"/>
    <sheet name="Annex 5" sheetId="3" r:id="rId2"/>
  </sheets>
  <definedNames>
    <definedName name="_xlnm.Print_Area" localSheetId="1">'Annex 5'!$A$1:$J$35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3" l="1"/>
  <c r="J20" i="3" s="1"/>
  <c r="I22" i="3" l="1"/>
  <c r="I21" i="3"/>
  <c r="I19" i="3"/>
  <c r="J19" i="3" s="1"/>
  <c r="I18" i="3"/>
  <c r="J18" i="3" s="1"/>
  <c r="I17" i="3"/>
  <c r="J17" i="3" s="1"/>
  <c r="I16" i="3"/>
  <c r="J16" i="3" s="1"/>
  <c r="I15" i="3"/>
  <c r="J15" i="3" s="1"/>
  <c r="J22" i="3" l="1"/>
  <c r="J21" i="3"/>
  <c r="J24" i="3" l="1"/>
</calcChain>
</file>

<file path=xl/sharedStrings.xml><?xml version="1.0" encoding="utf-8"?>
<sst xmlns="http://schemas.openxmlformats.org/spreadsheetml/2006/main" count="106" uniqueCount="71">
  <si>
    <t>Annex 4 Technical Information on product/s quoted</t>
  </si>
  <si>
    <t>INN</t>
  </si>
  <si>
    <t>Pharmaceutical Presentation</t>
  </si>
  <si>
    <t>Strength</t>
  </si>
  <si>
    <t>Product Trade Name</t>
  </si>
  <si>
    <t>Manufacturer name and country of origin</t>
  </si>
  <si>
    <t>Number of units per primary pack</t>
  </si>
  <si>
    <t>Number of primary packs per secondary pack</t>
  </si>
  <si>
    <t>SRA Approval (please indicate issuing authority)</t>
  </si>
  <si>
    <t>Registration in Ukraine (please indicate registration reference)</t>
  </si>
  <si>
    <t>Registration in Ukraine (please indicate registration validity)</t>
  </si>
  <si>
    <t>Total shelf life (indicate total shelf life in number of months)</t>
  </si>
  <si>
    <t>Remaining shelf life (please indicate product’s expiration date)</t>
  </si>
  <si>
    <t>Patent Certificate/s (indicate patent/s reference/s if, applicable)</t>
  </si>
  <si>
    <t>Please indicate product’s lead time (production time)</t>
  </si>
  <si>
    <t>Expected delivery date/s</t>
  </si>
  <si>
    <t>20 mg</t>
  </si>
  <si>
    <t>5 mg</t>
  </si>
  <si>
    <t>Dosage</t>
  </si>
  <si>
    <t>COPP (please indicate certificate validity)</t>
  </si>
  <si>
    <t>COPP (please indicate issuing authority)</t>
  </si>
  <si>
    <t>Volume discounts if awarded more than Lot (if any)</t>
  </si>
  <si>
    <t>Product description</t>
  </si>
  <si>
    <t>LOT</t>
  </si>
  <si>
    <t xml:space="preserve">UNDP reserves the right to vary the quantity of the goods by up to a maximum twenty-five per cent (25%) of the total offer, without any change in the unit price or other terms and conditions.
</t>
  </si>
  <si>
    <t>The form must be signed and stamped.</t>
  </si>
  <si>
    <t xml:space="preserve">Prices specified shall remain firm and not be increased. In case Bidder increase price after awarding contract,  UNDP will consider this as a ground for contract termination, liquidating Bid or Performance Security amount and either awarding the next qualified Bidder or initiating a new bidding process. </t>
  </si>
  <si>
    <t xml:space="preserve">Provided VAT exemption condition may not be applied under the Ukrainian legislation. VAT amount should be clearly indicated in a separate line (if applicable). </t>
  </si>
  <si>
    <t xml:space="preserve">All items must be quoted in USD or UAH on DAP Kyiv basis. Bid currency should be clearly indicated. </t>
  </si>
  <si>
    <t>Please pay attention to the following when preparing the Price Schedule Form:
Пожалуйста обратите внимание на следующее при заполнении формы Прайс-Листа:</t>
  </si>
  <si>
    <t>Annex 5. Price Schedule Form</t>
  </si>
  <si>
    <t>Total Bid amount (please indicate currency)</t>
  </si>
  <si>
    <t>Please do not change quantities while submitting price schedule form.</t>
  </si>
  <si>
    <t>The bidders should quote prices per unit on EXW terms (Incoterms 2010) and separately cost of freight and insurance (per unit) to be under DAP Kiev terms (Incoterms 2010).</t>
  </si>
  <si>
    <t>UNDP shall use the unit prices quoted in the event when both parties have agreed for additional products to be suplied.</t>
  </si>
  <si>
    <t>A</t>
  </si>
  <si>
    <t>B</t>
  </si>
  <si>
    <t>C</t>
  </si>
  <si>
    <t>D</t>
  </si>
  <si>
    <t>E</t>
  </si>
  <si>
    <t>F</t>
  </si>
  <si>
    <t>Total Quantity Required 100%</t>
  </si>
  <si>
    <t xml:space="preserve">Unit price on EXW  basis, excl. VAT </t>
  </si>
  <si>
    <t xml:space="preserve">Freight cost + Insurance DAP Kiev </t>
  </si>
  <si>
    <t xml:space="preserve">VAT 
(if applicable)                        
</t>
  </si>
  <si>
    <t xml:space="preserve">Total 
unit price
(B + C + D) </t>
  </si>
  <si>
    <t xml:space="preserve">Total Amount per item incl. VAT
(if applicable)
(A * E) </t>
  </si>
  <si>
    <t>In case financial bid is submitted by Ukrainian resident, please state in preferred currency of payment (USD  or UAH).</t>
  </si>
  <si>
    <r>
      <t>Authorized Signature [</t>
    </r>
    <r>
      <rPr>
        <i/>
        <sz val="10"/>
        <color theme="1"/>
        <rFont val="Calibri"/>
        <family val="2"/>
        <charset val="204"/>
      </rPr>
      <t>In full and initials</t>
    </r>
    <r>
      <rPr>
        <sz val="10"/>
        <color theme="1"/>
        <rFont val="Calibri"/>
        <family val="2"/>
        <charset val="204"/>
      </rPr>
      <t xml:space="preserve">]:  </t>
    </r>
  </si>
  <si>
    <t xml:space="preserve">Name and Title of Signatory:  </t>
  </si>
  <si>
    <t xml:space="preserve">Name of Firm:  </t>
  </si>
  <si>
    <t>Contact Details:</t>
  </si>
  <si>
    <t>[please mark this letter with your corporate seal]</t>
  </si>
  <si>
    <t xml:space="preserve"> Please confirm that final prices  include cost of freight and insurance (per unit) to be done under DAP Kiev terms (Incoterms 2010)</t>
  </si>
  <si>
    <t>Please inform if your are interested to sign Long Term Agreement with UNDP for the product/s proposed in your bid. If yes, would any special prices be applicable under LTA.</t>
  </si>
  <si>
    <t>Lot #</t>
  </si>
  <si>
    <t>GMP Certificate *for each site involved into production cycle* (please indicate issuing authority)</t>
  </si>
  <si>
    <t xml:space="preserve">GMP Certificate *for each site involved into production cycle* (please indicate certificate validity) </t>
  </si>
  <si>
    <r>
      <t>Manufacturing site</t>
    </r>
    <r>
      <rPr>
        <b/>
        <sz val="9"/>
        <color rgb="FFFF0000"/>
        <rFont val="Calibri"/>
        <family val="2"/>
        <charset val="204"/>
      </rPr>
      <t xml:space="preserve"> *all sites involved into production cycle* </t>
    </r>
    <r>
      <rPr>
        <b/>
        <sz val="9"/>
        <color theme="1"/>
        <rFont val="Calibri"/>
        <family val="2"/>
        <charset val="204"/>
      </rPr>
      <t>(address, block, unit)</t>
    </r>
  </si>
  <si>
    <t>Bosentan</t>
  </si>
  <si>
    <t>tablets for oral administration</t>
  </si>
  <si>
    <t>62.5 mg</t>
  </si>
  <si>
    <t>125 mg</t>
  </si>
  <si>
    <t>Ambrisentan</t>
  </si>
  <si>
    <t>10 mg</t>
  </si>
  <si>
    <t>Tadalafil</t>
  </si>
  <si>
    <t>Treprostinil</t>
  </si>
  <si>
    <t>solution parenteral administration</t>
  </si>
  <si>
    <t>vial 20 ml, 1 mg/ml</t>
  </si>
  <si>
    <t>vial 20 ml, 2,5 mg/ml</t>
  </si>
  <si>
    <t>vial 20 ml, 5 mg/ml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</si>
</sst>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.0000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</font>
    <font>
      <i/>
      <u/>
      <sz val="10"/>
      <color theme="1"/>
      <name val="Calibri"/>
      <family val="2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Calibri"/>
      <family val="2"/>
      <charset val="204"/>
    </font>
    <font>
      <b/>
      <sz val="9"/>
      <color rgb="FFFF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164" fontId="11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Font="1" applyProtection="1"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6" fillId="0" borderId="3" xfId="0" applyFont="1" applyBorder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3" borderId="0" xfId="0" applyFont="1" applyFill="1" applyProtection="1">
      <protection locked="0"/>
    </xf>
    <xf numFmtId="0" fontId="7" fillId="3" borderId="3" xfId="0" applyFont="1" applyFill="1" applyBorder="1" applyProtection="1">
      <protection locked="0"/>
    </xf>
    <xf numFmtId="0" fontId="7" fillId="5" borderId="0" xfId="0" applyFont="1" applyFill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37" fontId="1" fillId="0" borderId="1" xfId="2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right" vertical="center"/>
      <protection locked="0"/>
    </xf>
    <xf numFmtId="165" fontId="6" fillId="0" borderId="1" xfId="0" applyNumberFormat="1" applyFont="1" applyBorder="1" applyAlignment="1" applyProtection="1">
      <alignment horizontal="right" vertical="center"/>
      <protection locked="0"/>
    </xf>
    <xf numFmtId="0" fontId="2" fillId="2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left" vertical="top"/>
      <protection locked="0"/>
    </xf>
    <xf numFmtId="0" fontId="6" fillId="5" borderId="0" xfId="0" applyFont="1" applyFill="1" applyBorder="1" applyAlignment="1" applyProtection="1">
      <alignment vertical="top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5" fillId="4" borderId="7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6" fillId="5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9" fillId="5" borderId="0" xfId="0" applyFont="1" applyFill="1" applyAlignment="1" applyProtection="1">
      <alignment vertical="center" wrapText="1"/>
      <protection locked="0"/>
    </xf>
  </cellXfs>
  <cellStyles count="3">
    <cellStyle name="Normal 2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"/>
  <sheetViews>
    <sheetView tabSelected="1" view="pageBreakPreview" zoomScale="85" zoomScaleNormal="100" zoomScaleSheetLayoutView="85" workbookViewId="0">
      <selection activeCell="D2" sqref="D2"/>
    </sheetView>
  </sheetViews>
  <sheetFormatPr defaultRowHeight="15" x14ac:dyDescent="0.25"/>
  <cols>
    <col min="2" max="2" width="10" bestFit="1" customWidth="1"/>
    <col min="3" max="3" width="24" bestFit="1" customWidth="1"/>
    <col min="4" max="4" width="17" bestFit="1" customWidth="1"/>
    <col min="9" max="9" width="10.42578125" customWidth="1"/>
    <col min="13" max="14" width="11.85546875" customWidth="1"/>
  </cols>
  <sheetData>
    <row r="1" spans="1:21" ht="15.75" thickBot="1" x14ac:dyDescent="0.3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21" ht="98.45" customHeight="1" thickBot="1" x14ac:dyDescent="0.3">
      <c r="A2" s="26" t="s">
        <v>55</v>
      </c>
      <c r="B2" s="24" t="s">
        <v>1</v>
      </c>
      <c r="C2" s="24" t="s">
        <v>2</v>
      </c>
      <c r="D2" s="24" t="s">
        <v>18</v>
      </c>
      <c r="E2" s="24" t="s">
        <v>4</v>
      </c>
      <c r="F2" s="24" t="s">
        <v>6</v>
      </c>
      <c r="G2" s="24" t="s">
        <v>7</v>
      </c>
      <c r="H2" s="24" t="s">
        <v>5</v>
      </c>
      <c r="I2" s="24" t="s">
        <v>58</v>
      </c>
      <c r="J2" s="24" t="s">
        <v>8</v>
      </c>
      <c r="K2" s="24" t="s">
        <v>9</v>
      </c>
      <c r="L2" s="24" t="s">
        <v>10</v>
      </c>
      <c r="M2" s="24" t="s">
        <v>56</v>
      </c>
      <c r="N2" s="24" t="s">
        <v>57</v>
      </c>
      <c r="O2" s="25" t="s">
        <v>20</v>
      </c>
      <c r="P2" s="25" t="s">
        <v>19</v>
      </c>
      <c r="Q2" s="24" t="s">
        <v>11</v>
      </c>
      <c r="R2" s="24" t="s">
        <v>12</v>
      </c>
      <c r="S2" s="24" t="s">
        <v>13</v>
      </c>
      <c r="T2" s="24" t="s">
        <v>14</v>
      </c>
      <c r="U2" s="27" t="s">
        <v>15</v>
      </c>
    </row>
    <row r="3" spans="1:21" ht="26.45" customHeight="1" thickBot="1" x14ac:dyDescent="0.3">
      <c r="A3" s="28">
        <v>1</v>
      </c>
      <c r="B3" s="35" t="s">
        <v>59</v>
      </c>
      <c r="C3" s="29" t="s">
        <v>60</v>
      </c>
      <c r="D3" s="30" t="s">
        <v>61</v>
      </c>
      <c r="E3" s="31"/>
      <c r="F3" s="31"/>
      <c r="G3" s="31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3"/>
    </row>
    <row r="4" spans="1:21" ht="26.45" customHeight="1" thickBot="1" x14ac:dyDescent="0.3">
      <c r="A4" s="28">
        <v>2</v>
      </c>
      <c r="B4" s="35" t="s">
        <v>59</v>
      </c>
      <c r="C4" s="29" t="s">
        <v>60</v>
      </c>
      <c r="D4" s="30" t="s">
        <v>62</v>
      </c>
      <c r="E4" s="31"/>
      <c r="F4" s="31"/>
      <c r="G4" s="31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3"/>
    </row>
    <row r="5" spans="1:21" ht="26.45" customHeight="1" thickBot="1" x14ac:dyDescent="0.3">
      <c r="A5" s="28">
        <v>3</v>
      </c>
      <c r="B5" s="35" t="s">
        <v>63</v>
      </c>
      <c r="C5" s="29" t="s">
        <v>60</v>
      </c>
      <c r="D5" s="30" t="s">
        <v>17</v>
      </c>
      <c r="E5" s="31"/>
      <c r="F5" s="31"/>
      <c r="G5" s="31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3"/>
    </row>
    <row r="6" spans="1:21" ht="26.45" customHeight="1" thickBot="1" x14ac:dyDescent="0.3">
      <c r="A6" s="28">
        <v>4</v>
      </c>
      <c r="B6" s="35" t="s">
        <v>63</v>
      </c>
      <c r="C6" s="29" t="s">
        <v>60</v>
      </c>
      <c r="D6" s="30" t="s">
        <v>64</v>
      </c>
      <c r="E6" s="31"/>
      <c r="F6" s="31"/>
      <c r="G6" s="31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3"/>
    </row>
    <row r="7" spans="1:21" ht="26.45" customHeight="1" thickBot="1" x14ac:dyDescent="0.3">
      <c r="A7" s="28">
        <v>5</v>
      </c>
      <c r="B7" s="35" t="s">
        <v>65</v>
      </c>
      <c r="C7" s="29" t="s">
        <v>60</v>
      </c>
      <c r="D7" s="30" t="s">
        <v>16</v>
      </c>
      <c r="E7" s="31"/>
      <c r="F7" s="31"/>
      <c r="G7" s="31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3"/>
    </row>
    <row r="8" spans="1:21" ht="26.45" customHeight="1" thickBot="1" x14ac:dyDescent="0.3">
      <c r="A8" s="28">
        <v>6</v>
      </c>
      <c r="B8" s="35" t="s">
        <v>66</v>
      </c>
      <c r="C8" s="29" t="s">
        <v>67</v>
      </c>
      <c r="D8" s="30" t="s">
        <v>68</v>
      </c>
      <c r="E8" s="31"/>
      <c r="F8" s="31"/>
      <c r="G8" s="31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3"/>
    </row>
    <row r="9" spans="1:21" ht="26.45" customHeight="1" thickBot="1" x14ac:dyDescent="0.3">
      <c r="A9" s="28">
        <v>7</v>
      </c>
      <c r="B9" s="35" t="s">
        <v>66</v>
      </c>
      <c r="C9" s="29" t="s">
        <v>67</v>
      </c>
      <c r="D9" s="30" t="s">
        <v>69</v>
      </c>
      <c r="E9" s="31"/>
      <c r="F9" s="31"/>
      <c r="G9" s="31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3"/>
    </row>
    <row r="10" spans="1:21" ht="26.45" customHeight="1" thickBot="1" x14ac:dyDescent="0.3">
      <c r="A10" s="28">
        <v>8</v>
      </c>
      <c r="B10" s="35" t="s">
        <v>66</v>
      </c>
      <c r="C10" s="29" t="s">
        <v>67</v>
      </c>
      <c r="D10" s="30" t="s">
        <v>70</v>
      </c>
      <c r="E10" s="31"/>
      <c r="F10" s="31"/>
      <c r="G10" s="31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3"/>
    </row>
  </sheetData>
  <mergeCells count="1">
    <mergeCell ref="A1:I1"/>
  </mergeCells>
  <pageMargins left="0.25" right="0.25" top="0.75" bottom="0.75" header="0.3" footer="0.3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view="pageBreakPreview" zoomScale="80" zoomScaleNormal="100" zoomScaleSheetLayoutView="80" workbookViewId="0">
      <selection activeCell="B9" sqref="B9:J9"/>
    </sheetView>
  </sheetViews>
  <sheetFormatPr defaultColWidth="8.85546875" defaultRowHeight="12.75" x14ac:dyDescent="0.2"/>
  <cols>
    <col min="1" max="1" width="6.5703125" style="1" customWidth="1"/>
    <col min="2" max="2" width="20.85546875" style="1" customWidth="1"/>
    <col min="3" max="3" width="27" style="1" bestFit="1" customWidth="1"/>
    <col min="4" max="4" width="17" style="1" bestFit="1" customWidth="1"/>
    <col min="5" max="7" width="11.85546875" style="1" customWidth="1"/>
    <col min="8" max="10" width="12.85546875" style="1" customWidth="1"/>
    <col min="11" max="16384" width="8.85546875" style="1"/>
  </cols>
  <sheetData>
    <row r="1" spans="1:10" x14ac:dyDescent="0.2">
      <c r="B1" s="48" t="s">
        <v>30</v>
      </c>
      <c r="C1" s="48"/>
      <c r="D1" s="48"/>
      <c r="E1" s="48"/>
      <c r="F1" s="48"/>
      <c r="G1" s="48"/>
      <c r="H1" s="48"/>
      <c r="I1" s="48"/>
      <c r="J1" s="48"/>
    </row>
    <row r="2" spans="1:10" x14ac:dyDescent="0.2">
      <c r="B2" s="50" t="s">
        <v>29</v>
      </c>
      <c r="C2" s="51"/>
      <c r="D2" s="51"/>
      <c r="E2" s="51"/>
      <c r="F2" s="51"/>
      <c r="G2" s="51"/>
      <c r="H2" s="51"/>
      <c r="I2" s="51"/>
      <c r="J2" s="51"/>
    </row>
    <row r="3" spans="1:10" x14ac:dyDescent="0.2">
      <c r="B3" s="2"/>
      <c r="C3" s="3"/>
      <c r="D3" s="3"/>
      <c r="E3" s="17"/>
      <c r="F3" s="17"/>
      <c r="G3" s="3"/>
      <c r="H3" s="3"/>
      <c r="I3" s="3"/>
      <c r="J3" s="3"/>
    </row>
    <row r="5" spans="1:10" s="5" customFormat="1" x14ac:dyDescent="0.2">
      <c r="A5" s="4">
        <v>1</v>
      </c>
      <c r="B5" s="47" t="s">
        <v>28</v>
      </c>
      <c r="C5" s="47"/>
      <c r="D5" s="47"/>
      <c r="E5" s="47"/>
      <c r="F5" s="47"/>
      <c r="G5" s="47"/>
      <c r="H5" s="47"/>
      <c r="I5" s="47"/>
      <c r="J5" s="47"/>
    </row>
    <row r="6" spans="1:10" s="5" customFormat="1" x14ac:dyDescent="0.2">
      <c r="A6" s="4">
        <v>2</v>
      </c>
      <c r="B6" s="52" t="s">
        <v>33</v>
      </c>
      <c r="C6" s="52"/>
      <c r="D6" s="52"/>
      <c r="E6" s="52"/>
      <c r="F6" s="52"/>
      <c r="G6" s="52"/>
      <c r="H6" s="52"/>
      <c r="I6" s="52"/>
      <c r="J6" s="52"/>
    </row>
    <row r="7" spans="1:10" s="5" customFormat="1" x14ac:dyDescent="0.2">
      <c r="A7" s="4">
        <v>3</v>
      </c>
      <c r="B7" s="47" t="s">
        <v>27</v>
      </c>
      <c r="C7" s="47"/>
      <c r="D7" s="47"/>
      <c r="E7" s="47"/>
      <c r="F7" s="47"/>
      <c r="G7" s="47"/>
      <c r="H7" s="47"/>
      <c r="I7" s="47"/>
      <c r="J7" s="47"/>
    </row>
    <row r="8" spans="1:10" s="5" customFormat="1" ht="30.75" customHeight="1" x14ac:dyDescent="0.2">
      <c r="A8" s="4">
        <v>4</v>
      </c>
      <c r="B8" s="47" t="s">
        <v>26</v>
      </c>
      <c r="C8" s="47"/>
      <c r="D8" s="47"/>
      <c r="E8" s="47"/>
      <c r="F8" s="47"/>
      <c r="G8" s="47"/>
      <c r="H8" s="47"/>
      <c r="I8" s="47"/>
      <c r="J8" s="47"/>
    </row>
    <row r="9" spans="1:10" s="5" customFormat="1" ht="15.75" customHeight="1" x14ac:dyDescent="0.2">
      <c r="A9" s="4">
        <v>5</v>
      </c>
      <c r="B9" s="47" t="s">
        <v>25</v>
      </c>
      <c r="C9" s="47"/>
      <c r="D9" s="47"/>
      <c r="E9" s="47"/>
      <c r="F9" s="47"/>
      <c r="G9" s="47"/>
      <c r="H9" s="47"/>
      <c r="I9" s="47"/>
      <c r="J9" s="47"/>
    </row>
    <row r="10" spans="1:10" s="5" customFormat="1" ht="17.25" customHeight="1" x14ac:dyDescent="0.2">
      <c r="A10" s="6">
        <v>6</v>
      </c>
      <c r="B10" s="49" t="s">
        <v>34</v>
      </c>
      <c r="C10" s="49"/>
      <c r="D10" s="49"/>
      <c r="E10" s="49"/>
      <c r="F10" s="49"/>
      <c r="G10" s="49"/>
      <c r="H10" s="49"/>
      <c r="I10" s="49"/>
      <c r="J10" s="49"/>
    </row>
    <row r="11" spans="1:10" s="5" customFormat="1" x14ac:dyDescent="0.2">
      <c r="A11" s="6">
        <v>7</v>
      </c>
      <c r="B11" s="40" t="s">
        <v>24</v>
      </c>
      <c r="C11" s="40"/>
      <c r="D11" s="40"/>
      <c r="E11" s="40"/>
      <c r="F11" s="40"/>
      <c r="G11" s="40"/>
      <c r="H11" s="40"/>
      <c r="I11" s="40"/>
      <c r="J11" s="40"/>
    </row>
    <row r="12" spans="1:10" s="5" customFormat="1" x14ac:dyDescent="0.2">
      <c r="A12" s="6">
        <v>8</v>
      </c>
      <c r="B12" s="43" t="s">
        <v>32</v>
      </c>
      <c r="C12" s="43"/>
      <c r="D12" s="43"/>
      <c r="E12" s="43"/>
      <c r="F12" s="43"/>
      <c r="G12" s="43"/>
      <c r="H12" s="43"/>
      <c r="I12" s="43"/>
      <c r="J12" s="43"/>
    </row>
    <row r="13" spans="1:10" ht="75" customHeight="1" x14ac:dyDescent="0.2">
      <c r="A13" s="41" t="s">
        <v>23</v>
      </c>
      <c r="B13" s="41" t="s">
        <v>22</v>
      </c>
      <c r="C13" s="41" t="s">
        <v>2</v>
      </c>
      <c r="D13" s="41" t="s">
        <v>3</v>
      </c>
      <c r="E13" s="7" t="s">
        <v>41</v>
      </c>
      <c r="F13" s="8" t="s">
        <v>42</v>
      </c>
      <c r="G13" s="8" t="s">
        <v>43</v>
      </c>
      <c r="H13" s="7" t="s">
        <v>44</v>
      </c>
      <c r="I13" s="7" t="s">
        <v>45</v>
      </c>
      <c r="J13" s="7" t="s">
        <v>46</v>
      </c>
    </row>
    <row r="14" spans="1:10" ht="12" customHeight="1" x14ac:dyDescent="0.2">
      <c r="A14" s="42"/>
      <c r="B14" s="42"/>
      <c r="C14" s="42"/>
      <c r="D14" s="42"/>
      <c r="E14" s="7" t="s">
        <v>35</v>
      </c>
      <c r="F14" s="8" t="s">
        <v>36</v>
      </c>
      <c r="G14" s="8" t="s">
        <v>37</v>
      </c>
      <c r="H14" s="7" t="s">
        <v>38</v>
      </c>
      <c r="I14" s="7" t="s">
        <v>39</v>
      </c>
      <c r="J14" s="7" t="s">
        <v>40</v>
      </c>
    </row>
    <row r="15" spans="1:10" ht="24.75" customHeight="1" x14ac:dyDescent="0.2">
      <c r="A15" s="20">
        <v>1</v>
      </c>
      <c r="B15" s="34" t="s">
        <v>59</v>
      </c>
      <c r="C15" s="18" t="s">
        <v>60</v>
      </c>
      <c r="D15" s="19" t="s">
        <v>61</v>
      </c>
      <c r="E15" s="21">
        <v>9076</v>
      </c>
      <c r="F15" s="22"/>
      <c r="G15" s="22"/>
      <c r="H15" s="22"/>
      <c r="I15" s="23">
        <f t="shared" ref="I15:I22" si="0">F15+G15+H15</f>
        <v>0</v>
      </c>
      <c r="J15" s="22">
        <f t="shared" ref="J15:J19" si="1">E15*I15</f>
        <v>0</v>
      </c>
    </row>
    <row r="16" spans="1:10" ht="24.75" customHeight="1" x14ac:dyDescent="0.2">
      <c r="A16" s="20">
        <v>2</v>
      </c>
      <c r="B16" s="34" t="s">
        <v>59</v>
      </c>
      <c r="C16" s="18" t="s">
        <v>60</v>
      </c>
      <c r="D16" s="19" t="s">
        <v>62</v>
      </c>
      <c r="E16" s="21">
        <v>9655</v>
      </c>
      <c r="F16" s="22"/>
      <c r="G16" s="22"/>
      <c r="H16" s="22"/>
      <c r="I16" s="23">
        <f t="shared" si="0"/>
        <v>0</v>
      </c>
      <c r="J16" s="22">
        <f t="shared" si="1"/>
        <v>0</v>
      </c>
    </row>
    <row r="17" spans="1:10" ht="24.75" customHeight="1" x14ac:dyDescent="0.2">
      <c r="A17" s="20">
        <v>3</v>
      </c>
      <c r="B17" s="34" t="s">
        <v>63</v>
      </c>
      <c r="C17" s="18" t="s">
        <v>60</v>
      </c>
      <c r="D17" s="19" t="s">
        <v>17</v>
      </c>
      <c r="E17" s="21">
        <v>2267</v>
      </c>
      <c r="F17" s="22"/>
      <c r="G17" s="22"/>
      <c r="H17" s="22"/>
      <c r="I17" s="23">
        <f t="shared" si="0"/>
        <v>0</v>
      </c>
      <c r="J17" s="22">
        <f t="shared" si="1"/>
        <v>0</v>
      </c>
    </row>
    <row r="18" spans="1:10" ht="24.75" customHeight="1" x14ac:dyDescent="0.2">
      <c r="A18" s="20">
        <v>4</v>
      </c>
      <c r="B18" s="34" t="s">
        <v>63</v>
      </c>
      <c r="C18" s="18" t="s">
        <v>60</v>
      </c>
      <c r="D18" s="19" t="s">
        <v>64</v>
      </c>
      <c r="E18" s="21">
        <v>1155</v>
      </c>
      <c r="F18" s="22"/>
      <c r="G18" s="22"/>
      <c r="H18" s="22"/>
      <c r="I18" s="23">
        <f t="shared" si="0"/>
        <v>0</v>
      </c>
      <c r="J18" s="22">
        <f t="shared" si="1"/>
        <v>0</v>
      </c>
    </row>
    <row r="19" spans="1:10" ht="24.75" customHeight="1" x14ac:dyDescent="0.2">
      <c r="A19" s="20">
        <v>5</v>
      </c>
      <c r="B19" s="34" t="s">
        <v>65</v>
      </c>
      <c r="C19" s="18" t="s">
        <v>60</v>
      </c>
      <c r="D19" s="19" t="s">
        <v>16</v>
      </c>
      <c r="E19" s="21">
        <v>3570</v>
      </c>
      <c r="F19" s="22"/>
      <c r="G19" s="22"/>
      <c r="H19" s="22"/>
      <c r="I19" s="23">
        <f t="shared" si="0"/>
        <v>0</v>
      </c>
      <c r="J19" s="22">
        <f t="shared" si="1"/>
        <v>0</v>
      </c>
    </row>
    <row r="20" spans="1:10" ht="24.75" customHeight="1" x14ac:dyDescent="0.2">
      <c r="A20" s="20">
        <v>6</v>
      </c>
      <c r="B20" s="34" t="s">
        <v>66</v>
      </c>
      <c r="C20" s="18" t="s">
        <v>67</v>
      </c>
      <c r="D20" s="19" t="s">
        <v>68</v>
      </c>
      <c r="E20" s="21">
        <v>1</v>
      </c>
      <c r="F20" s="22"/>
      <c r="G20" s="22"/>
      <c r="H20" s="22"/>
      <c r="I20" s="23">
        <f t="shared" ref="I20" si="2">F20+G20+H20</f>
        <v>0</v>
      </c>
      <c r="J20" s="22">
        <f t="shared" ref="J20" si="3">E20*I20</f>
        <v>0</v>
      </c>
    </row>
    <row r="21" spans="1:10" ht="24.75" customHeight="1" x14ac:dyDescent="0.2">
      <c r="A21" s="20">
        <v>7</v>
      </c>
      <c r="B21" s="34" t="s">
        <v>66</v>
      </c>
      <c r="C21" s="18" t="s">
        <v>67</v>
      </c>
      <c r="D21" s="19" t="s">
        <v>69</v>
      </c>
      <c r="E21" s="21">
        <v>5</v>
      </c>
      <c r="F21" s="22"/>
      <c r="G21" s="22"/>
      <c r="H21" s="22"/>
      <c r="I21" s="23">
        <f t="shared" si="0"/>
        <v>0</v>
      </c>
      <c r="J21" s="22">
        <f t="shared" ref="J21:J22" si="4">E21*I21</f>
        <v>0</v>
      </c>
    </row>
    <row r="22" spans="1:10" ht="24.75" customHeight="1" x14ac:dyDescent="0.2">
      <c r="A22" s="20">
        <v>8</v>
      </c>
      <c r="B22" s="34" t="s">
        <v>66</v>
      </c>
      <c r="C22" s="18" t="s">
        <v>67</v>
      </c>
      <c r="D22" s="19" t="s">
        <v>70</v>
      </c>
      <c r="E22" s="21">
        <v>5</v>
      </c>
      <c r="F22" s="22"/>
      <c r="G22" s="22"/>
      <c r="H22" s="22"/>
      <c r="I22" s="23">
        <f t="shared" si="0"/>
        <v>0</v>
      </c>
      <c r="J22" s="22">
        <f t="shared" si="4"/>
        <v>0</v>
      </c>
    </row>
    <row r="23" spans="1:10" ht="15" x14ac:dyDescent="0.25">
      <c r="A23" s="44" t="s">
        <v>21</v>
      </c>
      <c r="B23" s="45"/>
      <c r="C23" s="45"/>
      <c r="D23" s="45"/>
      <c r="E23" s="45"/>
      <c r="F23" s="45"/>
      <c r="G23" s="45"/>
      <c r="H23" s="46"/>
      <c r="I23" s="10"/>
      <c r="J23" s="11"/>
    </row>
    <row r="24" spans="1:10" ht="15" x14ac:dyDescent="0.25">
      <c r="A24" s="44" t="s">
        <v>31</v>
      </c>
      <c r="B24" s="45"/>
      <c r="C24" s="45"/>
      <c r="D24" s="45"/>
      <c r="E24" s="45"/>
      <c r="F24" s="45"/>
      <c r="G24" s="45"/>
      <c r="H24" s="46"/>
      <c r="I24" s="10"/>
      <c r="J24" s="9">
        <f>SUM(J15:J22)-J23</f>
        <v>0</v>
      </c>
    </row>
    <row r="25" spans="1:10" ht="10.9" customHeight="1" x14ac:dyDescent="0.2">
      <c r="A25" s="39" t="s">
        <v>54</v>
      </c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46.9" customHeight="1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</row>
    <row r="27" spans="1:10" x14ac:dyDescent="0.2">
      <c r="A27" s="1" t="s">
        <v>47</v>
      </c>
    </row>
    <row r="29" spans="1:10" s="16" customFormat="1" x14ac:dyDescent="0.2">
      <c r="A29" s="14" t="s">
        <v>53</v>
      </c>
      <c r="B29" s="14"/>
      <c r="C29" s="14"/>
      <c r="D29" s="14"/>
      <c r="E29" s="14"/>
      <c r="F29" s="14"/>
      <c r="G29" s="14"/>
      <c r="H29" s="14"/>
      <c r="I29" s="14"/>
      <c r="J29" s="15"/>
    </row>
    <row r="30" spans="1:10" x14ac:dyDescent="0.2">
      <c r="J30" s="12"/>
    </row>
    <row r="31" spans="1:10" x14ac:dyDescent="0.2">
      <c r="A31" s="37" t="s">
        <v>48</v>
      </c>
      <c r="B31" s="37"/>
      <c r="C31" s="37"/>
      <c r="D31" s="37"/>
      <c r="E31" s="37"/>
      <c r="F31" s="37"/>
      <c r="G31" s="37"/>
      <c r="H31" s="37"/>
      <c r="I31" s="37"/>
      <c r="J31" s="12"/>
    </row>
    <row r="32" spans="1:10" x14ac:dyDescent="0.2">
      <c r="A32" s="37" t="s">
        <v>49</v>
      </c>
      <c r="B32" s="37"/>
      <c r="C32" s="37"/>
      <c r="D32" s="37"/>
      <c r="E32" s="37"/>
      <c r="F32" s="37"/>
      <c r="G32" s="37"/>
      <c r="H32" s="37"/>
      <c r="I32" s="37"/>
      <c r="J32" s="12"/>
    </row>
    <row r="33" spans="1:10" x14ac:dyDescent="0.2">
      <c r="A33" s="37" t="s">
        <v>50</v>
      </c>
      <c r="B33" s="37"/>
      <c r="C33" s="37"/>
      <c r="D33" s="37"/>
      <c r="E33" s="37"/>
      <c r="F33" s="37"/>
      <c r="G33" s="37"/>
      <c r="H33" s="37"/>
      <c r="I33" s="37"/>
      <c r="J33" s="12"/>
    </row>
    <row r="34" spans="1:10" x14ac:dyDescent="0.2">
      <c r="A34" s="13" t="s">
        <v>51</v>
      </c>
    </row>
    <row r="35" spans="1:10" x14ac:dyDescent="0.2">
      <c r="A35" s="38" t="s">
        <v>52</v>
      </c>
      <c r="B35" s="38"/>
      <c r="C35" s="38"/>
      <c r="D35" s="38"/>
      <c r="E35" s="38"/>
      <c r="F35" s="38"/>
      <c r="G35" s="38"/>
      <c r="H35" s="38"/>
      <c r="I35" s="38"/>
      <c r="J35" s="38"/>
    </row>
  </sheetData>
  <mergeCells count="21">
    <mergeCell ref="A23:H23"/>
    <mergeCell ref="A24:H24"/>
    <mergeCell ref="B8:J8"/>
    <mergeCell ref="B1:J1"/>
    <mergeCell ref="B7:J7"/>
    <mergeCell ref="B10:J10"/>
    <mergeCell ref="B2:J2"/>
    <mergeCell ref="B6:J6"/>
    <mergeCell ref="B5:J5"/>
    <mergeCell ref="B9:J9"/>
    <mergeCell ref="B11:J11"/>
    <mergeCell ref="D13:D14"/>
    <mergeCell ref="C13:C14"/>
    <mergeCell ref="B13:B14"/>
    <mergeCell ref="A13:A14"/>
    <mergeCell ref="B12:J12"/>
    <mergeCell ref="A31:I31"/>
    <mergeCell ref="A32:I32"/>
    <mergeCell ref="A33:I33"/>
    <mergeCell ref="A35:J35"/>
    <mergeCell ref="A25:J26"/>
  </mergeCells>
  <printOptions horizontalCentered="1"/>
  <pageMargins left="0.7" right="0.7" top="0.75" bottom="0.75" header="0.3" footer="0.3"/>
  <pageSetup paperSize="9"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d Document" ma:contentTypeID="0x01010000B4CBA53121E54FA3BBB52F0DB8538A00C2AE593E492DF1418BE2CD964CCC4756" ma:contentTypeVersion="" ma:contentTypeDescription="" ma:contentTypeScope="" ma:versionID="5a90d9b2c0df58119d6ff7acdefb669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3e687d5f98ee29b9cfcc2ff24550dc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6BE35C-36C4-477B-A35F-07A65DAF25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F6BBA2-4E31-4646-8B78-A45FCA121121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0CC1A90-4405-44FF-92FA-8EFD530A27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Annex 4</vt:lpstr>
      <vt:lpstr>Annex 5</vt:lpstr>
      <vt:lpstr>'Annex 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Yana Dovga</dc:creator>
  <cp:lastModifiedBy>Andrii Mashyna</cp:lastModifiedBy>
  <cp:lastPrinted>2017-10-25T16:08:51Z</cp:lastPrinted>
  <dcterms:created xsi:type="dcterms:W3CDTF">2017-02-01T15:37:52Z</dcterms:created>
  <dcterms:modified xsi:type="dcterms:W3CDTF">2017-10-25T16:11:30Z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0x01010000B4CBA53121E54FA3BBB52F0DB8538A00C2AE593E492DF1418BE2CD964CCC4756</vt:lpwstr>
  </property>
</Properties>
</file>