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http://intranet.undp.org.ua/programme/poverty/moh/WorkF/03 - Tenders/2017 budget/88_ITB_Child Onco med-s/"/>
    </mc:Choice>
  </mc:AlternateContent>
  <bookViews>
    <workbookView xWindow="0" yWindow="0" windowWidth="25125" windowHeight="11010" activeTab="1"/>
  </bookViews>
  <sheets>
    <sheet name="Annex 4" sheetId="1" r:id="rId1"/>
    <sheet name="Annex 5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7" i="3" l="1"/>
  <c r="J117" i="3"/>
  <c r="V117" i="3"/>
  <c r="U99" i="3"/>
  <c r="V99" i="3"/>
  <c r="U100" i="3"/>
  <c r="V100" i="3"/>
  <c r="U101" i="3"/>
  <c r="V101" i="3"/>
  <c r="U102" i="3"/>
  <c r="V102" i="3"/>
  <c r="U104" i="3"/>
  <c r="V104" i="3"/>
  <c r="U105" i="3"/>
  <c r="V105" i="3"/>
  <c r="U107" i="3"/>
  <c r="V107" i="3"/>
  <c r="U108" i="3"/>
  <c r="V108" i="3"/>
  <c r="U109" i="3"/>
  <c r="V109" i="3"/>
  <c r="U110" i="3"/>
  <c r="V110" i="3"/>
  <c r="U111" i="3"/>
  <c r="V111" i="3"/>
  <c r="U112" i="3"/>
  <c r="V112" i="3"/>
  <c r="U113" i="3"/>
  <c r="V113" i="3"/>
  <c r="U114" i="3"/>
  <c r="V114" i="3"/>
  <c r="U115" i="3"/>
  <c r="V115" i="3"/>
  <c r="I14" i="3"/>
  <c r="J14" i="3"/>
  <c r="J90" i="3" s="1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30" i="3"/>
  <c r="J30" i="3"/>
  <c r="I31" i="3"/>
  <c r="J31" i="3"/>
  <c r="I32" i="3"/>
  <c r="J32" i="3"/>
  <c r="I33" i="3"/>
  <c r="J33" i="3"/>
  <c r="I34" i="3"/>
  <c r="J34" i="3"/>
  <c r="I35" i="3"/>
  <c r="J35" i="3"/>
  <c r="I36" i="3"/>
  <c r="J36" i="3"/>
  <c r="I37" i="3"/>
  <c r="J37" i="3"/>
  <c r="I38" i="3"/>
  <c r="J38" i="3"/>
  <c r="I39" i="3"/>
  <c r="J39" i="3"/>
  <c r="I40" i="3"/>
  <c r="J40" i="3"/>
  <c r="I41" i="3"/>
  <c r="J41" i="3"/>
  <c r="I42" i="3"/>
  <c r="J42" i="3"/>
  <c r="I43" i="3"/>
  <c r="J43" i="3"/>
  <c r="I44" i="3"/>
  <c r="J44" i="3"/>
  <c r="I45" i="3"/>
  <c r="J45" i="3"/>
  <c r="I47" i="3"/>
  <c r="J47" i="3"/>
  <c r="I49" i="3"/>
  <c r="J49" i="3"/>
  <c r="I50" i="3"/>
  <c r="J50" i="3"/>
  <c r="I51" i="3"/>
  <c r="J51" i="3"/>
  <c r="I52" i="3"/>
  <c r="J52" i="3"/>
  <c r="I53" i="3"/>
  <c r="J53" i="3"/>
  <c r="I54" i="3"/>
  <c r="J54" i="3"/>
  <c r="I55" i="3"/>
  <c r="J55" i="3"/>
  <c r="I56" i="3"/>
  <c r="J56" i="3"/>
  <c r="I57" i="3"/>
  <c r="J57" i="3"/>
  <c r="I58" i="3"/>
  <c r="J58" i="3"/>
  <c r="I60" i="3"/>
  <c r="J60" i="3"/>
  <c r="I61" i="3"/>
  <c r="J61" i="3"/>
  <c r="I62" i="3"/>
  <c r="J62" i="3"/>
  <c r="I63" i="3"/>
  <c r="J63" i="3"/>
  <c r="I64" i="3"/>
  <c r="J64" i="3"/>
  <c r="I65" i="3"/>
  <c r="J65" i="3"/>
  <c r="I66" i="3"/>
  <c r="J66" i="3"/>
  <c r="I68" i="3"/>
  <c r="J68" i="3"/>
  <c r="I69" i="3"/>
  <c r="J69" i="3"/>
  <c r="I70" i="3"/>
  <c r="J70" i="3"/>
  <c r="I71" i="3"/>
  <c r="J71" i="3"/>
  <c r="I72" i="3"/>
  <c r="J72" i="3"/>
  <c r="I73" i="3"/>
  <c r="J73" i="3"/>
  <c r="I74" i="3"/>
  <c r="J74" i="3"/>
  <c r="I75" i="3"/>
  <c r="J75" i="3"/>
  <c r="I76" i="3"/>
  <c r="J76" i="3"/>
  <c r="I78" i="3"/>
  <c r="J78" i="3"/>
  <c r="I79" i="3"/>
  <c r="J79" i="3"/>
  <c r="I80" i="3"/>
  <c r="J80" i="3"/>
  <c r="I81" i="3"/>
  <c r="J81" i="3"/>
  <c r="I82" i="3"/>
  <c r="J82" i="3"/>
  <c r="I83" i="3"/>
  <c r="J83" i="3"/>
  <c r="I85" i="3"/>
  <c r="J85" i="3"/>
  <c r="I87" i="3"/>
  <c r="J87" i="3"/>
  <c r="I88" i="3"/>
  <c r="J88" i="3"/>
</calcChain>
</file>

<file path=xl/sharedStrings.xml><?xml version="1.0" encoding="utf-8"?>
<sst xmlns="http://schemas.openxmlformats.org/spreadsheetml/2006/main" count="653" uniqueCount="232">
  <si>
    <t>Cisplatin</t>
  </si>
  <si>
    <t>Cyclophosphamide</t>
  </si>
  <si>
    <t>Fludarabine</t>
  </si>
  <si>
    <t>Topotecan</t>
  </si>
  <si>
    <t>Rituximab</t>
  </si>
  <si>
    <t>Nilotinib</t>
  </si>
  <si>
    <t>Methotrexate</t>
  </si>
  <si>
    <t>Melphalan</t>
  </si>
  <si>
    <t>Lomustine</t>
  </si>
  <si>
    <t>Carboplatin</t>
  </si>
  <si>
    <t>Ifosfamide</t>
  </si>
  <si>
    <t>Irinotecan</t>
  </si>
  <si>
    <t>Imatinib</t>
  </si>
  <si>
    <t>Idarubicin</t>
  </si>
  <si>
    <t>Etoposide</t>
  </si>
  <si>
    <t>Gemcitabine</t>
  </si>
  <si>
    <t>Voriconazole</t>
  </si>
  <si>
    <t>Vinorelbine</t>
  </si>
  <si>
    <t>Vincristine</t>
  </si>
  <si>
    <t>Bleomycin</t>
  </si>
  <si>
    <t>Vancomycin</t>
  </si>
  <si>
    <t>A</t>
  </si>
  <si>
    <t>B</t>
  </si>
  <si>
    <t>C</t>
  </si>
  <si>
    <t>D</t>
  </si>
  <si>
    <t>E</t>
  </si>
  <si>
    <t>F</t>
  </si>
  <si>
    <t>f</t>
  </si>
  <si>
    <t>Mercaptopurine</t>
  </si>
  <si>
    <t>Cyclosporine</t>
  </si>
  <si>
    <t>Cefepime</t>
  </si>
  <si>
    <t>Fosfomycin</t>
  </si>
  <si>
    <t>2 g</t>
  </si>
  <si>
    <t>Urokinase</t>
  </si>
  <si>
    <t>Tretinoin</t>
  </si>
  <si>
    <t>Treosulfan</t>
  </si>
  <si>
    <t>Tioguanine</t>
  </si>
  <si>
    <t>Ticarcillin/clavulanic acid</t>
  </si>
  <si>
    <t>3г/0,2 g</t>
  </si>
  <si>
    <t>Temozolomide</t>
  </si>
  <si>
    <t>Teicoplanin</t>
  </si>
  <si>
    <t>Tigecycline</t>
  </si>
  <si>
    <t>Piperacilin/Tasobaktam</t>
  </si>
  <si>
    <t>Pegfilgrastim</t>
  </si>
  <si>
    <t>Ondansetron</t>
  </si>
  <si>
    <t>Morphine sulfate</t>
  </si>
  <si>
    <t>Micafungin</t>
  </si>
  <si>
    <t>Methylprednisolone</t>
  </si>
  <si>
    <t>MESNA</t>
  </si>
  <si>
    <t>Meropenem</t>
  </si>
  <si>
    <t>Linezolid</t>
  </si>
  <si>
    <t>Lamivudine</t>
  </si>
  <si>
    <t>Colistimethate sodium</t>
  </si>
  <si>
    <t>Ursodeoxycholic acid</t>
  </si>
  <si>
    <t>Itraconazole</t>
  </si>
  <si>
    <t>10% human normal immunoglobulin for intravenous administration</t>
  </si>
  <si>
    <t>Isotretinoin</t>
  </si>
  <si>
    <t>Erythropoietin (Epoetin beta)</t>
  </si>
  <si>
    <t>Erythropoietin (Epoetin alfa)</t>
  </si>
  <si>
    <t>Daptomycin</t>
  </si>
  <si>
    <t>Hydrocortisone</t>
  </si>
  <si>
    <t>Ganciclovir</t>
  </si>
  <si>
    <t>Busulfan</t>
  </si>
  <si>
    <t>Antithymocyte immunoglobulin (rabbit)</t>
  </si>
  <si>
    <t>Antithymocyte immunoglobulin (equine)</t>
  </si>
  <si>
    <t>Procarbazine</t>
  </si>
  <si>
    <t>Cytarabine*</t>
  </si>
  <si>
    <t>Cyclophosphamide*</t>
  </si>
  <si>
    <t>Filgrastim*</t>
  </si>
  <si>
    <t>Pegaspargase*</t>
  </si>
  <si>
    <t>Methotrexate*</t>
  </si>
  <si>
    <t>Lenograstim*</t>
  </si>
  <si>
    <t>Calcium folinate*</t>
  </si>
  <si>
    <t>Imipenem in combination with cilastatin*</t>
  </si>
  <si>
    <t>Etoposide*</t>
  </si>
  <si>
    <t>Doxorubicin*</t>
  </si>
  <si>
    <t>Dactinomycin*</t>
  </si>
  <si>
    <t>Aspariginase*</t>
  </si>
  <si>
    <t>Amphotericin B — lipid complex*</t>
  </si>
  <si>
    <t>Mitoxantrone*</t>
  </si>
  <si>
    <t>Dacarbazine*</t>
  </si>
  <si>
    <t>A1</t>
  </si>
  <si>
    <t>B1</t>
  </si>
  <si>
    <t>C1</t>
  </si>
  <si>
    <t>D1</t>
  </si>
  <si>
    <t>E1</t>
  </si>
  <si>
    <t>F1</t>
  </si>
  <si>
    <t>A2</t>
  </si>
  <si>
    <t>B2</t>
  </si>
  <si>
    <t>C2</t>
  </si>
  <si>
    <t>D2</t>
  </si>
  <si>
    <t>E2</t>
  </si>
  <si>
    <t>F2</t>
  </si>
  <si>
    <t>100% option</t>
  </si>
  <si>
    <t>Приложение 5: ФОРМА ПРАЙС-ЛИСТА</t>
  </si>
  <si>
    <t>Пожалуйста обратите внимание на следующее при заполнении формы Прайс-Листа:</t>
  </si>
  <si>
    <t>Цены должны быть указаны в долларах США либо в гривне на условиях DAP Kyiv. Необходимо четко указать валюту вашего предложения.</t>
  </si>
  <si>
    <t xml:space="preserve">Поставщики должны указывать цену за каждый продукт на условиях EXW (Инкотермс 2010) и отдельно стоимость доставки и страховки (за единицу) на условиях DAP Киев (Инкотермс 2010). </t>
  </si>
  <si>
    <t>Освобождения от НДС может не быть согласно украинскому законодательству. Если НДС применяется, то его сумма должна быть четко указана в отдельной строке.</t>
  </si>
  <si>
    <t>Указанные цены должны быть зафиксированы и не могут увеличиваться. Если поставщик увеличивает цену после присуждения контракта, ПРООН будет рассматривать это как основание для расторжения контракта, удержания или гарантийного обеспечения тендерной заявки, или гарантийного обеспечения исполнения контракта и либо присуждения контракта следующему квалифицированному поставщику, либо инициации нового Запроса ценовой котировки.</t>
  </si>
  <si>
    <t>Данная форма должна быть подписана и заверена печатью компании.</t>
  </si>
  <si>
    <t xml:space="preserve">ПРООН будет применять предложенную стоимость единицы продукции, в случае если стороны договорятся о поставке дополнительного количества </t>
  </si>
  <si>
    <t xml:space="preserve">ПРООН оставляет за собой право изменять количество продукции до, максимум, 25% от общего количества без изменения цены единицы продукции и других условий
</t>
  </si>
  <si>
    <t>Пожалуйста, не изменяйте величины при подаче формы прайс-листа.</t>
  </si>
  <si>
    <t>№ лота</t>
  </si>
  <si>
    <t>Описание продукта</t>
  </si>
  <si>
    <t>Форма выпуска</t>
  </si>
  <si>
    <t>Дозировка</t>
  </si>
  <si>
    <t>Общее количество 100%</t>
  </si>
  <si>
    <t xml:space="preserve">Цена за единицу EXW, без НДС </t>
  </si>
  <si>
    <t>Стоимость доставки и страховки DAP Киев</t>
  </si>
  <si>
    <t xml:space="preserve">НДС
(если применим)                        
</t>
  </si>
  <si>
    <t xml:space="preserve">Общая цена за единицу
(B + C + D) </t>
  </si>
  <si>
    <t xml:space="preserve">Общая стоимость за лот с НДС (если применим)
(A * E) </t>
  </si>
  <si>
    <t>ампулы, флаконы, шприцы</t>
  </si>
  <si>
    <t>таблетки, капсулы, драже</t>
  </si>
  <si>
    <t>флаконы, пероральный раствор</t>
  </si>
  <si>
    <t>флаконы</t>
  </si>
  <si>
    <t>суспензия для перорального применения, флаконы</t>
  </si>
  <si>
    <t>таблетки, капсулы</t>
  </si>
  <si>
    <t>ампулы, флаконы</t>
  </si>
  <si>
    <t>раствор для инфузий в системах</t>
  </si>
  <si>
    <t>пероральный раствор</t>
  </si>
  <si>
    <t>флакон</t>
  </si>
  <si>
    <t xml:space="preserve">раствор для инфузий </t>
  </si>
  <si>
    <t>ФИНАНСОВОЕ ПРЕДЛОЖЕНИЕ НА ЛОТЫ, ОТМЕЧЕННЫЕ (*)</t>
  </si>
  <si>
    <t>50 мг</t>
  </si>
  <si>
    <t>5000 мг</t>
  </si>
  <si>
    <t>25 мг</t>
  </si>
  <si>
    <t>100 мг</t>
  </si>
  <si>
    <t>1000 мг</t>
  </si>
  <si>
    <t>10 мг</t>
  </si>
  <si>
    <t>4 мг</t>
  </si>
  <si>
    <t>40 мг</t>
  </si>
  <si>
    <t>20 мг</t>
  </si>
  <si>
    <t>400 мг</t>
  </si>
  <si>
    <t>500 мг</t>
  </si>
  <si>
    <t>200 мг</t>
  </si>
  <si>
    <t>2,5 мг</t>
  </si>
  <si>
    <t xml:space="preserve">50 мг </t>
  </si>
  <si>
    <t>1200 мг</t>
  </si>
  <si>
    <t>250 мг</t>
  </si>
  <si>
    <t>5 мг</t>
  </si>
  <si>
    <t>350 мг</t>
  </si>
  <si>
    <t>1 мг</t>
  </si>
  <si>
    <t>2 мг</t>
  </si>
  <si>
    <t>1 000 мг</t>
  </si>
  <si>
    <t>5 000 мг</t>
  </si>
  <si>
    <t>30 мг</t>
  </si>
  <si>
    <t>500 мг/ 500 мг</t>
  </si>
  <si>
    <t>0,5 мг</t>
  </si>
  <si>
    <t>6 мг/0,6 мл</t>
  </si>
  <si>
    <t>10 мг/5 мл</t>
  </si>
  <si>
    <t>300 мл (2 мг/мл)</t>
  </si>
  <si>
    <t>250 мг/5мл 200 мл</t>
  </si>
  <si>
    <t xml:space="preserve">150 мл (10 мг/мл) </t>
  </si>
  <si>
    <t>50 мл</t>
  </si>
  <si>
    <t>10 мг/мл 5 мл</t>
  </si>
  <si>
    <t>10 000 МЕ</t>
  </si>
  <si>
    <t>Colistimethate sodМЕm</t>
  </si>
  <si>
    <t>2 000 000 МЕ</t>
  </si>
  <si>
    <t>30 000 МЕ</t>
  </si>
  <si>
    <t>40 000 МЕ</t>
  </si>
  <si>
    <t>15 мг (15 МЕ)</t>
  </si>
  <si>
    <t>30 млn МЕ</t>
  </si>
  <si>
    <t>3750 МЕ</t>
  </si>
  <si>
    <t>33,6 млn МЕ</t>
  </si>
  <si>
    <t>5 000 МЕ</t>
  </si>
  <si>
    <t>5 г</t>
  </si>
  <si>
    <t>1 г</t>
  </si>
  <si>
    <t>4г/0,5г</t>
  </si>
  <si>
    <t>НДС (если применим)</t>
  </si>
  <si>
    <t>Количество 40%</t>
  </si>
  <si>
    <t xml:space="preserve">НДС (если применим)
</t>
  </si>
  <si>
    <t>опция 40%</t>
  </si>
  <si>
    <t xml:space="preserve">опция 60% </t>
  </si>
  <si>
    <t>Количество 60%</t>
  </si>
  <si>
    <t xml:space="preserve">Общая цена за единицу
(B1 + C1 + D1) </t>
  </si>
  <si>
    <t xml:space="preserve">Общая цена за единицу
(B 2+ C2 + D2) </t>
  </si>
  <si>
    <t xml:space="preserve">Общая стоимость за лот с НДС (если применим)
(A 1* E1) </t>
  </si>
  <si>
    <t xml:space="preserve">Общая стоимость за лот с НДС (если применим)
(A 2* E2) </t>
  </si>
  <si>
    <t>Скидка за объем заказа в случае присуждения более чем одного лота (если применяется)</t>
  </si>
  <si>
    <t>Общая стоимость заявки по опции 100%</t>
  </si>
  <si>
    <t>Общая стоимость заявки по опции 40%</t>
  </si>
  <si>
    <t>Общая стоимость заявки по опции 60%</t>
  </si>
  <si>
    <t>ОБЩАЯ СТОИМОСТЬ ЗАЯВКИ</t>
  </si>
  <si>
    <t>Если финансовая заявка подана резидентом Украины, укажите предпочтительную валюту платежа (USD или UAH).</t>
  </si>
  <si>
    <r>
      <t xml:space="preserve">Подпись уполномоченного лица </t>
    </r>
    <r>
      <rPr>
        <i/>
        <sz val="11"/>
        <color theme="1"/>
        <rFont val="Calibri"/>
        <family val="2"/>
        <charset val="204"/>
      </rPr>
      <t>[полное имя и инициалы]:</t>
    </r>
    <r>
      <rPr>
        <sz val="11"/>
        <color theme="1"/>
        <rFont val="Calibri"/>
        <family val="2"/>
        <charset val="204"/>
      </rPr>
      <t xml:space="preserve">  </t>
    </r>
  </si>
  <si>
    <t xml:space="preserve">Имя и должность подписавшегося:  </t>
  </si>
  <si>
    <t xml:space="preserve">Название компании:  </t>
  </si>
  <si>
    <t>Контакты в случае вопросов:</t>
  </si>
  <si>
    <t>[пожалуйста, скрепите письмо корпоративной печатью, если имеется]</t>
  </si>
  <si>
    <t>Общая стоимость заявки (пожалуйста укажите валюту)</t>
  </si>
  <si>
    <t xml:space="preserve">Приложение 4 Техническая информация о продукте </t>
  </si>
  <si>
    <t>Международное непатентованное наименование</t>
  </si>
  <si>
    <t>Торговое наименование</t>
  </si>
  <si>
    <t>Количество единиц в первичной упаковке</t>
  </si>
  <si>
    <t>Число первичных упаковок во  вторичной упаковке</t>
  </si>
  <si>
    <t>Название производителя и страна происхождения</t>
  </si>
  <si>
    <t>Призводственная площадка/и *все площадки на которых производится продукт* (адрес, блок, подразделение)</t>
  </si>
  <si>
    <t>Преквалификация ВООЗ (WHO) или утверждение GF ERP (пожалуйста, укажите соответствующий документ и срок его действия)</t>
  </si>
  <si>
    <t>ОдобрениеSRA (укажите орган, который выдал)</t>
  </si>
  <si>
    <t>Регистрация в Украине (Укажите ссылку на регистрацию)</t>
  </si>
  <si>
    <t>Регистрация в Украине (Укажите срок действия регистрации)</t>
  </si>
  <si>
    <t>GMP сертификат *для каждой площадки на которой производится продукт* (укажите орган, который выдал)</t>
  </si>
  <si>
    <t xml:space="preserve">GMP сертификат (Укажите срок действия сертификата) </t>
  </si>
  <si>
    <t>COPP (укажите орган, который выдал)</t>
  </si>
  <si>
    <t>COPP (Укажите срок действия сертификата)</t>
  </si>
  <si>
    <t>Общий срок годности (указать общий срок годности в к-ве месяцев)</t>
  </si>
  <si>
    <t>Оставшийся срок годности (укажите истечения срока годности продукта)</t>
  </si>
  <si>
    <t>Патентное свидетельство/а (указать ссылку на патент/ы, если, применимо)</t>
  </si>
  <si>
    <t>Укажите срок поставки продукта (срок изготовления)</t>
  </si>
  <si>
    <t>Ожидаемая дата/ы поставки</t>
  </si>
  <si>
    <t>2 г</t>
  </si>
  <si>
    <t>30 млн. МО</t>
  </si>
  <si>
    <t>10 000 МО</t>
  </si>
  <si>
    <t>3г/0,2 г</t>
  </si>
  <si>
    <t>3750 МО</t>
  </si>
  <si>
    <t xml:space="preserve">раствор для инфузий в системах </t>
  </si>
  <si>
    <t>33,6 млн. МО</t>
  </si>
  <si>
    <t>Пероральный раствор</t>
  </si>
  <si>
    <t>2 000 000 МО</t>
  </si>
  <si>
    <t>250 мг/5мл по 200 мл</t>
  </si>
  <si>
    <t>150 мл (10 мг/мл)</t>
  </si>
  <si>
    <t>30 000 МО</t>
  </si>
  <si>
    <t>40 000 МО</t>
  </si>
  <si>
    <t>5 000 МО</t>
  </si>
  <si>
    <t>15 мг (15 МО)</t>
  </si>
  <si>
    <t>25 мг/мл по 2 мл</t>
  </si>
  <si>
    <t>10 мг/мл по 5 мл</t>
  </si>
  <si>
    <t>раствор для инфузий</t>
  </si>
  <si>
    <t>Лот отменен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</si>
</sst>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u/>
      <sz val="10"/>
      <color theme="1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charset val="204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rgb="FF0070C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8EA9DB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7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5" borderId="1" xfId="0" applyFont="1" applyFill="1" applyBorder="1" applyProtection="1">
      <protection locked="0"/>
    </xf>
    <xf numFmtId="0" fontId="14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center"/>
      <protection locked="0"/>
    </xf>
    <xf numFmtId="0" fontId="7" fillId="8" borderId="1" xfId="0" applyFont="1" applyFill="1" applyBorder="1" applyProtection="1">
      <protection locked="0"/>
    </xf>
    <xf numFmtId="0" fontId="2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protection locked="0"/>
    </xf>
    <xf numFmtId="0" fontId="2" fillId="6" borderId="1" xfId="0" applyFont="1" applyFill="1" applyBorder="1" applyAlignment="1" applyProtection="1">
      <protection locked="0"/>
    </xf>
    <xf numFmtId="0" fontId="2" fillId="8" borderId="1" xfId="0" applyFont="1" applyFill="1" applyBorder="1" applyAlignment="1" applyProtection="1">
      <protection locked="0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" fillId="0" borderId="0" xfId="2"/>
    <xf numFmtId="0" fontId="8" fillId="0" borderId="0" xfId="1" applyFont="1" applyAlignment="1">
      <alignment horizontal="left" wrapText="1"/>
    </xf>
    <xf numFmtId="0" fontId="8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9" fillId="9" borderId="2" xfId="0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0" fontId="20" fillId="3" borderId="2" xfId="1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3" xfId="0" applyFont="1" applyBorder="1" applyAlignment="1">
      <alignment horizontal="center"/>
    </xf>
    <xf numFmtId="0" fontId="2" fillId="7" borderId="6" xfId="0" applyFont="1" applyFill="1" applyBorder="1" applyAlignment="1" applyProtection="1">
      <alignment horizontal="center" vertical="center" wrapText="1"/>
      <protection locked="0"/>
    </xf>
    <xf numFmtId="0" fontId="2" fillId="7" borderId="5" xfId="0" applyFont="1" applyFill="1" applyBorder="1" applyAlignment="1" applyProtection="1">
      <alignment horizontal="center" vertical="center" wrapText="1"/>
      <protection locked="0"/>
    </xf>
    <xf numFmtId="0" fontId="2" fillId="7" borderId="4" xfId="0" applyFont="1" applyFill="1" applyBorder="1" applyAlignment="1" applyProtection="1">
      <alignment horizontal="center" vertical="center" wrapText="1"/>
      <protection locked="0"/>
    </xf>
    <xf numFmtId="0" fontId="2" fillId="7" borderId="6" xfId="0" applyFont="1" applyFill="1" applyBorder="1" applyAlignment="1" applyProtection="1">
      <alignment horizontal="center"/>
      <protection locked="0"/>
    </xf>
    <xf numFmtId="0" fontId="2" fillId="7" borderId="5" xfId="0" applyFont="1" applyFill="1" applyBorder="1" applyAlignment="1" applyProtection="1">
      <alignment horizontal="center"/>
      <protection locked="0"/>
    </xf>
    <xf numFmtId="0" fontId="2" fillId="7" borderId="4" xfId="0" applyFont="1" applyFill="1" applyBorder="1" applyAlignment="1" applyProtection="1">
      <alignment horizontal="center"/>
      <protection locked="0"/>
    </xf>
    <xf numFmtId="0" fontId="2" fillId="6" borderId="6" xfId="0" applyFont="1" applyFill="1" applyBorder="1" applyAlignment="1" applyProtection="1">
      <alignment horizontal="center"/>
      <protection locked="0"/>
    </xf>
    <xf numFmtId="0" fontId="2" fillId="6" borderId="5" xfId="0" applyFont="1" applyFill="1" applyBorder="1" applyAlignment="1" applyProtection="1">
      <alignment horizontal="center"/>
      <protection locked="0"/>
    </xf>
    <xf numFmtId="0" fontId="2" fillId="6" borderId="4" xfId="0" applyFont="1" applyFill="1" applyBorder="1" applyAlignment="1" applyProtection="1">
      <alignment horizontal="center"/>
      <protection locked="0"/>
    </xf>
    <xf numFmtId="0" fontId="21" fillId="0" borderId="6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7" fillId="5" borderId="0" xfId="1" applyFont="1" applyFill="1" applyAlignment="1">
      <alignment vertical="center" wrapText="1"/>
    </xf>
    <xf numFmtId="0" fontId="7" fillId="5" borderId="0" xfId="1" applyFont="1" applyFill="1" applyBorder="1" applyAlignment="1">
      <alignment vertical="center" wrapText="1"/>
    </xf>
    <xf numFmtId="0" fontId="2" fillId="8" borderId="6" xfId="0" applyFont="1" applyFill="1" applyBorder="1" applyAlignment="1" applyProtection="1">
      <alignment horizontal="center"/>
      <protection locked="0"/>
    </xf>
    <xf numFmtId="0" fontId="2" fillId="8" borderId="5" xfId="0" applyFont="1" applyFill="1" applyBorder="1" applyAlignment="1" applyProtection="1">
      <alignment horizontal="center"/>
      <protection locked="0"/>
    </xf>
    <xf numFmtId="0" fontId="2" fillId="8" borderId="4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2" fillId="6" borderId="6" xfId="0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8" fillId="0" borderId="0" xfId="1" applyFont="1" applyAlignment="1">
      <alignment horizontal="left" wrapText="1"/>
    </xf>
    <xf numFmtId="0" fontId="8" fillId="0" borderId="0" xfId="1" applyFont="1" applyAlignment="1">
      <alignment horizontal="left"/>
    </xf>
    <xf numFmtId="0" fontId="12" fillId="0" borderId="0" xfId="0" applyFont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2" fillId="8" borderId="6" xfId="0" applyFont="1" applyFill="1" applyBorder="1" applyAlignment="1" applyProtection="1">
      <alignment horizontal="center" vertical="center" wrapText="1"/>
      <protection locked="0"/>
    </xf>
    <xf numFmtId="0" fontId="2" fillId="8" borderId="5" xfId="0" applyFont="1" applyFill="1" applyBorder="1" applyAlignment="1" applyProtection="1">
      <alignment horizontal="center" vertical="center" wrapText="1"/>
      <protection locked="0"/>
    </xf>
    <xf numFmtId="0" fontId="2" fillId="8" borderId="4" xfId="0" applyFont="1" applyFill="1" applyBorder="1" applyAlignment="1" applyProtection="1">
      <alignment horizontal="center" vertical="center" wrapText="1"/>
      <protection locked="0"/>
    </xf>
    <xf numFmtId="0" fontId="7" fillId="5" borderId="0" xfId="1" applyFont="1" applyFill="1" applyBorder="1" applyAlignment="1">
      <alignment vertical="top" wrapText="1"/>
    </xf>
    <xf numFmtId="0" fontId="7" fillId="3" borderId="0" xfId="1" applyFont="1" applyFill="1" applyBorder="1" applyAlignment="1">
      <alignment vertical="center" wrapText="1"/>
    </xf>
    <xf numFmtId="0" fontId="16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7"/>
  <sheetViews>
    <sheetView workbookViewId="0">
      <selection activeCell="H4" sqref="H4"/>
    </sheetView>
  </sheetViews>
  <sheetFormatPr defaultRowHeight="15" x14ac:dyDescent="0.25"/>
  <cols>
    <col min="2" max="2" width="30.140625" customWidth="1"/>
    <col min="3" max="3" width="17.7109375" customWidth="1"/>
    <col min="4" max="4" width="12.28515625" customWidth="1"/>
    <col min="10" max="10" width="17.140625" customWidth="1"/>
  </cols>
  <sheetData>
    <row r="1" spans="1:22" x14ac:dyDescent="0.25">
      <c r="A1" s="39" t="s">
        <v>193</v>
      </c>
      <c r="B1" s="39"/>
      <c r="C1" s="39"/>
      <c r="D1" s="39"/>
      <c r="E1" s="39"/>
      <c r="F1" s="39"/>
      <c r="G1" s="39"/>
      <c r="H1" s="39"/>
      <c r="I1" s="39"/>
      <c r="J1" s="18"/>
    </row>
    <row r="2" spans="1:22" ht="168" x14ac:dyDescent="0.25">
      <c r="A2" s="35" t="s">
        <v>104</v>
      </c>
      <c r="B2" s="35" t="s">
        <v>194</v>
      </c>
      <c r="C2" s="35" t="s">
        <v>106</v>
      </c>
      <c r="D2" s="35" t="s">
        <v>107</v>
      </c>
      <c r="E2" s="35" t="s">
        <v>195</v>
      </c>
      <c r="F2" s="36" t="s">
        <v>196</v>
      </c>
      <c r="G2" s="36" t="s">
        <v>197</v>
      </c>
      <c r="H2" s="36" t="s">
        <v>198</v>
      </c>
      <c r="I2" s="36" t="s">
        <v>199</v>
      </c>
      <c r="J2" s="19" t="s">
        <v>200</v>
      </c>
      <c r="K2" s="2" t="s">
        <v>201</v>
      </c>
      <c r="L2" s="36" t="s">
        <v>202</v>
      </c>
      <c r="M2" s="36" t="s">
        <v>203</v>
      </c>
      <c r="N2" s="36" t="s">
        <v>204</v>
      </c>
      <c r="O2" s="36" t="s">
        <v>205</v>
      </c>
      <c r="P2" s="37" t="s">
        <v>206</v>
      </c>
      <c r="Q2" s="37" t="s">
        <v>207</v>
      </c>
      <c r="R2" s="36" t="s">
        <v>208</v>
      </c>
      <c r="S2" s="36" t="s">
        <v>209</v>
      </c>
      <c r="T2" s="36" t="s">
        <v>210</v>
      </c>
      <c r="U2" s="36" t="s">
        <v>211</v>
      </c>
      <c r="V2" s="36" t="s">
        <v>212</v>
      </c>
    </row>
    <row r="3" spans="1:22" ht="25.5" x14ac:dyDescent="0.25">
      <c r="A3" s="13">
        <v>1</v>
      </c>
      <c r="B3" s="15" t="s">
        <v>66</v>
      </c>
      <c r="C3" s="11" t="s">
        <v>114</v>
      </c>
      <c r="D3" s="11" t="s">
        <v>129</v>
      </c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5.5" x14ac:dyDescent="0.25">
      <c r="A4" s="13">
        <v>2</v>
      </c>
      <c r="B4" s="15" t="s">
        <v>66</v>
      </c>
      <c r="C4" s="11" t="s">
        <v>114</v>
      </c>
      <c r="D4" s="11" t="s">
        <v>146</v>
      </c>
      <c r="E4" s="3"/>
      <c r="F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5.5" x14ac:dyDescent="0.25">
      <c r="A5" s="13">
        <v>3</v>
      </c>
      <c r="B5" s="11" t="s">
        <v>0</v>
      </c>
      <c r="C5" s="11" t="s">
        <v>114</v>
      </c>
      <c r="D5" s="11" t="s">
        <v>126</v>
      </c>
      <c r="E5" s="3"/>
      <c r="F5" s="3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25.5" x14ac:dyDescent="0.25">
      <c r="A6" s="13">
        <v>4</v>
      </c>
      <c r="B6" s="11" t="s">
        <v>1</v>
      </c>
      <c r="C6" s="11" t="s">
        <v>115</v>
      </c>
      <c r="D6" s="11" t="s">
        <v>126</v>
      </c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25.5" x14ac:dyDescent="0.25">
      <c r="A7" s="13">
        <v>5</v>
      </c>
      <c r="B7" s="11" t="s">
        <v>28</v>
      </c>
      <c r="C7" s="11" t="s">
        <v>115</v>
      </c>
      <c r="D7" s="11" t="s">
        <v>126</v>
      </c>
      <c r="E7" s="3"/>
      <c r="F7" s="3"/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25.5" x14ac:dyDescent="0.25">
      <c r="A8" s="13">
        <v>6</v>
      </c>
      <c r="B8" s="15" t="s">
        <v>67</v>
      </c>
      <c r="C8" s="11" t="s">
        <v>114</v>
      </c>
      <c r="D8" s="11" t="s">
        <v>146</v>
      </c>
      <c r="E8" s="3"/>
      <c r="F8" s="3"/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38.25" x14ac:dyDescent="0.25">
      <c r="A9" s="13">
        <v>7</v>
      </c>
      <c r="B9" s="11" t="s">
        <v>29</v>
      </c>
      <c r="C9" s="11" t="s">
        <v>116</v>
      </c>
      <c r="D9" s="11" t="s">
        <v>127</v>
      </c>
      <c r="E9" s="3"/>
      <c r="F9" s="3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5.5" x14ac:dyDescent="0.25">
      <c r="A10" s="13">
        <v>8</v>
      </c>
      <c r="B10" s="11" t="s">
        <v>29</v>
      </c>
      <c r="C10" s="11" t="s">
        <v>114</v>
      </c>
      <c r="D10" s="11" t="s">
        <v>126</v>
      </c>
      <c r="E10" s="3"/>
      <c r="F10" s="3"/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25.5" x14ac:dyDescent="0.25">
      <c r="A11" s="13">
        <v>9</v>
      </c>
      <c r="B11" s="11" t="s">
        <v>29</v>
      </c>
      <c r="C11" s="11" t="s">
        <v>115</v>
      </c>
      <c r="D11" s="11" t="s">
        <v>128</v>
      </c>
      <c r="E11" s="3"/>
      <c r="F11" s="3"/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25.5" x14ac:dyDescent="0.25">
      <c r="A12" s="13">
        <v>10</v>
      </c>
      <c r="B12" s="11" t="s">
        <v>29</v>
      </c>
      <c r="C12" s="11" t="s">
        <v>115</v>
      </c>
      <c r="D12" s="11" t="s">
        <v>126</v>
      </c>
      <c r="E12" s="3"/>
      <c r="F12" s="3"/>
      <c r="G12" s="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5.5" x14ac:dyDescent="0.25">
      <c r="A13" s="13">
        <v>11</v>
      </c>
      <c r="B13" s="11" t="s">
        <v>29</v>
      </c>
      <c r="C13" s="11" t="s">
        <v>115</v>
      </c>
      <c r="D13" s="11" t="s">
        <v>129</v>
      </c>
      <c r="E13" s="3"/>
      <c r="F13" s="3"/>
      <c r="G13" s="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25.5" x14ac:dyDescent="0.25">
      <c r="A14" s="13">
        <v>12</v>
      </c>
      <c r="B14" s="11" t="s">
        <v>30</v>
      </c>
      <c r="C14" s="11" t="s">
        <v>114</v>
      </c>
      <c r="D14" s="11" t="s">
        <v>130</v>
      </c>
      <c r="E14" s="3"/>
      <c r="F14" s="3"/>
      <c r="G14" s="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25.5" x14ac:dyDescent="0.25">
      <c r="A15" s="13">
        <v>13</v>
      </c>
      <c r="B15" s="11" t="s">
        <v>31</v>
      </c>
      <c r="C15" s="11" t="s">
        <v>114</v>
      </c>
      <c r="D15" s="11" t="s">
        <v>213</v>
      </c>
      <c r="E15" s="3"/>
      <c r="F15" s="3"/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25.5" x14ac:dyDescent="0.25">
      <c r="A16" s="13">
        <v>14</v>
      </c>
      <c r="B16" s="11" t="s">
        <v>2</v>
      </c>
      <c r="C16" s="11" t="s">
        <v>114</v>
      </c>
      <c r="D16" s="11" t="s">
        <v>126</v>
      </c>
      <c r="E16" s="3"/>
      <c r="F16" s="3"/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25.5" x14ac:dyDescent="0.25">
      <c r="A17" s="13">
        <v>15</v>
      </c>
      <c r="B17" s="15" t="s">
        <v>68</v>
      </c>
      <c r="C17" s="11" t="s">
        <v>114</v>
      </c>
      <c r="D17" s="11" t="s">
        <v>214</v>
      </c>
      <c r="E17" s="3"/>
      <c r="F17" s="3"/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25.5" x14ac:dyDescent="0.25">
      <c r="A18" s="13">
        <v>16</v>
      </c>
      <c r="B18" s="11" t="s">
        <v>33</v>
      </c>
      <c r="C18" s="11" t="s">
        <v>114</v>
      </c>
      <c r="D18" s="11" t="s">
        <v>215</v>
      </c>
      <c r="E18" s="3"/>
      <c r="F18" s="3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25.5" x14ac:dyDescent="0.25">
      <c r="A19" s="13">
        <v>17</v>
      </c>
      <c r="B19" s="11" t="s">
        <v>34</v>
      </c>
      <c r="C19" s="11" t="s">
        <v>115</v>
      </c>
      <c r="D19" s="11" t="s">
        <v>131</v>
      </c>
      <c r="E19" s="3"/>
      <c r="F19" s="3"/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5.5" x14ac:dyDescent="0.25">
      <c r="A20" s="13">
        <v>18</v>
      </c>
      <c r="B20" s="11" t="s">
        <v>35</v>
      </c>
      <c r="C20" s="11" t="s">
        <v>114</v>
      </c>
      <c r="D20" s="11" t="s">
        <v>168</v>
      </c>
      <c r="E20" s="3"/>
      <c r="F20" s="3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5.5" x14ac:dyDescent="0.25">
      <c r="A21" s="13">
        <v>19</v>
      </c>
      <c r="B21" s="11" t="s">
        <v>35</v>
      </c>
      <c r="C21" s="11" t="s">
        <v>114</v>
      </c>
      <c r="D21" s="11" t="s">
        <v>169</v>
      </c>
      <c r="E21" s="3"/>
      <c r="F21" s="3"/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25.5" x14ac:dyDescent="0.25">
      <c r="A22" s="13">
        <v>20</v>
      </c>
      <c r="B22" s="11" t="s">
        <v>3</v>
      </c>
      <c r="C22" s="11" t="s">
        <v>114</v>
      </c>
      <c r="D22" s="11" t="s">
        <v>132</v>
      </c>
      <c r="E22" s="3"/>
      <c r="F22" s="3"/>
      <c r="G22" s="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25.5" x14ac:dyDescent="0.25">
      <c r="A23" s="13">
        <v>21</v>
      </c>
      <c r="B23" s="11" t="s">
        <v>36</v>
      </c>
      <c r="C23" s="11" t="s">
        <v>115</v>
      </c>
      <c r="D23" s="11" t="s">
        <v>133</v>
      </c>
      <c r="E23" s="3"/>
      <c r="F23" s="3"/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25.5" x14ac:dyDescent="0.25">
      <c r="A24" s="13">
        <v>22</v>
      </c>
      <c r="B24" s="11" t="s">
        <v>37</v>
      </c>
      <c r="C24" s="11" t="s">
        <v>114</v>
      </c>
      <c r="D24" s="11" t="s">
        <v>216</v>
      </c>
      <c r="E24" s="3"/>
      <c r="F24" s="3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25.5" x14ac:dyDescent="0.25">
      <c r="A25" s="13">
        <v>23</v>
      </c>
      <c r="B25" s="11" t="s">
        <v>39</v>
      </c>
      <c r="C25" s="11" t="s">
        <v>115</v>
      </c>
      <c r="D25" s="11" t="s">
        <v>129</v>
      </c>
      <c r="E25" s="3"/>
      <c r="F25" s="3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25.5" x14ac:dyDescent="0.25">
      <c r="A26" s="13">
        <v>24</v>
      </c>
      <c r="B26" s="11" t="s">
        <v>39</v>
      </c>
      <c r="C26" s="11" t="s">
        <v>115</v>
      </c>
      <c r="D26" s="11" t="s">
        <v>134</v>
      </c>
      <c r="E26" s="3"/>
      <c r="F26" s="3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5.5" x14ac:dyDescent="0.25">
      <c r="A27" s="13">
        <v>25</v>
      </c>
      <c r="B27" s="11" t="s">
        <v>40</v>
      </c>
      <c r="C27" s="11" t="s">
        <v>114</v>
      </c>
      <c r="D27" s="11" t="s">
        <v>135</v>
      </c>
      <c r="E27" s="3"/>
      <c r="F27" s="3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3">
        <v>26</v>
      </c>
      <c r="B28" s="11" t="s">
        <v>41</v>
      </c>
      <c r="C28" s="11" t="s">
        <v>117</v>
      </c>
      <c r="D28" s="11" t="s">
        <v>126</v>
      </c>
      <c r="E28" s="3"/>
      <c r="F28" s="3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25.5" x14ac:dyDescent="0.25">
      <c r="A29" s="13">
        <v>27</v>
      </c>
      <c r="B29" s="11" t="s">
        <v>4</v>
      </c>
      <c r="C29" s="11" t="s">
        <v>114</v>
      </c>
      <c r="D29" s="11" t="s">
        <v>129</v>
      </c>
      <c r="E29" s="3"/>
      <c r="F29" s="3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25.5" x14ac:dyDescent="0.25">
      <c r="A30" s="13">
        <v>28</v>
      </c>
      <c r="B30" s="11" t="s">
        <v>4</v>
      </c>
      <c r="C30" s="11" t="s">
        <v>114</v>
      </c>
      <c r="D30" s="11" t="s">
        <v>136</v>
      </c>
      <c r="E30" s="3"/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5.5" x14ac:dyDescent="0.25">
      <c r="A31" s="13">
        <v>29</v>
      </c>
      <c r="B31" s="11" t="s">
        <v>42</v>
      </c>
      <c r="C31" s="11" t="s">
        <v>114</v>
      </c>
      <c r="D31" s="11" t="s">
        <v>170</v>
      </c>
      <c r="E31" s="3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5.5" x14ac:dyDescent="0.25">
      <c r="A32" s="13">
        <v>30</v>
      </c>
      <c r="B32" s="11" t="s">
        <v>43</v>
      </c>
      <c r="C32" s="11" t="s">
        <v>114</v>
      </c>
      <c r="D32" s="11" t="s">
        <v>151</v>
      </c>
      <c r="E32" s="3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5.5" x14ac:dyDescent="0.25">
      <c r="A33" s="13">
        <v>31</v>
      </c>
      <c r="B33" s="15" t="s">
        <v>69</v>
      </c>
      <c r="C33" s="11" t="s">
        <v>114</v>
      </c>
      <c r="D33" s="11" t="s">
        <v>217</v>
      </c>
      <c r="E33" s="3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5.5" x14ac:dyDescent="0.25">
      <c r="A34" s="13">
        <v>32</v>
      </c>
      <c r="B34" s="11" t="s">
        <v>44</v>
      </c>
      <c r="C34" s="11" t="s">
        <v>114</v>
      </c>
      <c r="D34" s="11" t="s">
        <v>132</v>
      </c>
      <c r="E34" s="3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5.5" x14ac:dyDescent="0.25">
      <c r="A35" s="13">
        <v>33</v>
      </c>
      <c r="B35" s="11" t="s">
        <v>5</v>
      </c>
      <c r="C35" s="11" t="s">
        <v>115</v>
      </c>
      <c r="D35" s="11" t="s">
        <v>137</v>
      </c>
      <c r="E35" s="3"/>
      <c r="F35" s="3"/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51" x14ac:dyDescent="0.25">
      <c r="A36" s="13">
        <v>34</v>
      </c>
      <c r="B36" s="11" t="s">
        <v>45</v>
      </c>
      <c r="C36" s="11" t="s">
        <v>118</v>
      </c>
      <c r="D36" s="11" t="s">
        <v>152</v>
      </c>
      <c r="E36" s="3"/>
      <c r="F36" s="3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5.5" x14ac:dyDescent="0.25">
      <c r="A37" s="13">
        <v>35</v>
      </c>
      <c r="B37" s="11" t="s">
        <v>46</v>
      </c>
      <c r="C37" s="11" t="s">
        <v>114</v>
      </c>
      <c r="D37" s="11" t="s">
        <v>129</v>
      </c>
      <c r="E37" s="3"/>
      <c r="F37" s="3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5.5" x14ac:dyDescent="0.25">
      <c r="A38" s="13">
        <v>36</v>
      </c>
      <c r="B38" s="11" t="s">
        <v>46</v>
      </c>
      <c r="C38" s="11" t="s">
        <v>114</v>
      </c>
      <c r="D38" s="11" t="s">
        <v>126</v>
      </c>
      <c r="E38" s="3"/>
      <c r="F38" s="3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5.5" x14ac:dyDescent="0.25">
      <c r="A39" s="13">
        <v>37</v>
      </c>
      <c r="B39" s="11" t="s">
        <v>6</v>
      </c>
      <c r="C39" s="11" t="s">
        <v>115</v>
      </c>
      <c r="D39" s="11" t="s">
        <v>138</v>
      </c>
      <c r="E39" s="3"/>
      <c r="F39" s="3"/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5.5" x14ac:dyDescent="0.25">
      <c r="A40" s="13">
        <v>38</v>
      </c>
      <c r="B40" s="11" t="s">
        <v>6</v>
      </c>
      <c r="C40" s="11" t="s">
        <v>114</v>
      </c>
      <c r="D40" s="11" t="s">
        <v>130</v>
      </c>
      <c r="E40" s="3"/>
      <c r="F40" s="3"/>
      <c r="G40" s="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5.5" x14ac:dyDescent="0.25">
      <c r="A41" s="13">
        <v>39</v>
      </c>
      <c r="B41" s="15" t="s">
        <v>70</v>
      </c>
      <c r="C41" s="11" t="s">
        <v>114</v>
      </c>
      <c r="D41" s="11" t="s">
        <v>147</v>
      </c>
      <c r="E41" s="3"/>
      <c r="F41" s="3"/>
      <c r="G41" s="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5.5" x14ac:dyDescent="0.25">
      <c r="A42" s="13">
        <v>40</v>
      </c>
      <c r="B42" s="11" t="s">
        <v>47</v>
      </c>
      <c r="C42" s="11" t="s">
        <v>114</v>
      </c>
      <c r="D42" s="11" t="s">
        <v>136</v>
      </c>
      <c r="E42" s="3"/>
      <c r="F42" s="3"/>
      <c r="G42" s="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25.5" x14ac:dyDescent="0.25">
      <c r="A43" s="13">
        <v>41</v>
      </c>
      <c r="B43" s="11" t="s">
        <v>48</v>
      </c>
      <c r="C43" s="11" t="s">
        <v>114</v>
      </c>
      <c r="D43" s="11" t="s">
        <v>135</v>
      </c>
      <c r="E43" s="3"/>
      <c r="F43" s="3"/>
      <c r="G43" s="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25.5" x14ac:dyDescent="0.25">
      <c r="A44" s="13">
        <v>42</v>
      </c>
      <c r="B44" s="11" t="s">
        <v>49</v>
      </c>
      <c r="C44" s="11" t="s">
        <v>114</v>
      </c>
      <c r="D44" s="11" t="s">
        <v>136</v>
      </c>
      <c r="E44" s="3"/>
      <c r="F44" s="3"/>
      <c r="G44" s="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25.5" x14ac:dyDescent="0.25">
      <c r="A45" s="13">
        <v>43</v>
      </c>
      <c r="B45" s="11" t="s">
        <v>7</v>
      </c>
      <c r="C45" s="11" t="s">
        <v>114</v>
      </c>
      <c r="D45" s="11" t="s">
        <v>126</v>
      </c>
      <c r="E45" s="3"/>
      <c r="F45" s="3"/>
      <c r="G45" s="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25.5" x14ac:dyDescent="0.25">
      <c r="A46" s="13">
        <v>44</v>
      </c>
      <c r="B46" s="11" t="s">
        <v>8</v>
      </c>
      <c r="C46" s="11" t="s">
        <v>115</v>
      </c>
      <c r="D46" s="11" t="s">
        <v>133</v>
      </c>
      <c r="E46" s="3"/>
      <c r="F46" s="3"/>
      <c r="G46" s="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38.25" x14ac:dyDescent="0.25">
      <c r="A47" s="13">
        <v>45</v>
      </c>
      <c r="B47" s="11" t="s">
        <v>50</v>
      </c>
      <c r="C47" s="11" t="s">
        <v>218</v>
      </c>
      <c r="D47" s="11" t="s">
        <v>153</v>
      </c>
      <c r="E47" s="3"/>
      <c r="F47" s="3"/>
      <c r="G47" s="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5.5" x14ac:dyDescent="0.25">
      <c r="A48" s="13">
        <v>46</v>
      </c>
      <c r="B48" s="15" t="s">
        <v>71</v>
      </c>
      <c r="C48" s="11" t="s">
        <v>114</v>
      </c>
      <c r="D48" s="11" t="s">
        <v>219</v>
      </c>
      <c r="E48" s="3"/>
      <c r="F48" s="3"/>
      <c r="G48" s="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25.5" x14ac:dyDescent="0.25">
      <c r="A49" s="13">
        <v>47</v>
      </c>
      <c r="B49" s="11" t="s">
        <v>51</v>
      </c>
      <c r="C49" s="11" t="s">
        <v>220</v>
      </c>
      <c r="D49" s="11" t="s">
        <v>140</v>
      </c>
      <c r="E49" s="3"/>
      <c r="F49" s="3"/>
      <c r="G49" s="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25.5" x14ac:dyDescent="0.25">
      <c r="A50" s="13">
        <v>48</v>
      </c>
      <c r="B50" s="11" t="s">
        <v>51</v>
      </c>
      <c r="C50" s="11" t="s">
        <v>115</v>
      </c>
      <c r="D50" s="11" t="s">
        <v>129</v>
      </c>
      <c r="E50" s="3"/>
      <c r="F50" s="3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25.5" x14ac:dyDescent="0.25">
      <c r="A51" s="13">
        <v>49</v>
      </c>
      <c r="B51" s="11" t="s">
        <v>52</v>
      </c>
      <c r="C51" s="11" t="s">
        <v>114</v>
      </c>
      <c r="D51" s="11" t="s">
        <v>221</v>
      </c>
      <c r="E51" s="3"/>
      <c r="F51" s="3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5.5" x14ac:dyDescent="0.25">
      <c r="A52" s="13">
        <v>50</v>
      </c>
      <c r="B52" s="11" t="s">
        <v>53</v>
      </c>
      <c r="C52" s="11" t="s">
        <v>117</v>
      </c>
      <c r="D52" s="11" t="s">
        <v>222</v>
      </c>
      <c r="E52" s="3"/>
      <c r="F52" s="3"/>
      <c r="G52" s="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25.5" x14ac:dyDescent="0.25">
      <c r="A53" s="13">
        <v>51</v>
      </c>
      <c r="B53" s="11" t="s">
        <v>53</v>
      </c>
      <c r="C53" s="11" t="s">
        <v>115</v>
      </c>
      <c r="D53" s="11" t="s">
        <v>141</v>
      </c>
      <c r="E53" s="3"/>
      <c r="F53" s="3"/>
      <c r="G53" s="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25.5" x14ac:dyDescent="0.25">
      <c r="A54" s="13">
        <v>52</v>
      </c>
      <c r="B54" s="11" t="s">
        <v>9</v>
      </c>
      <c r="C54" s="11" t="s">
        <v>114</v>
      </c>
      <c r="D54" s="11" t="s">
        <v>126</v>
      </c>
      <c r="E54" s="3"/>
      <c r="F54" s="3"/>
      <c r="G54" s="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5.5" x14ac:dyDescent="0.25">
      <c r="A55" s="13">
        <v>53</v>
      </c>
      <c r="B55" s="15" t="s">
        <v>72</v>
      </c>
      <c r="C55" s="11" t="s">
        <v>114</v>
      </c>
      <c r="D55" s="11" t="s">
        <v>148</v>
      </c>
      <c r="E55" s="3"/>
      <c r="F55" s="3"/>
      <c r="G55" s="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5.5" x14ac:dyDescent="0.25">
      <c r="A56" s="13">
        <v>54</v>
      </c>
      <c r="B56" s="11" t="s">
        <v>10</v>
      </c>
      <c r="C56" s="11" t="s">
        <v>114</v>
      </c>
      <c r="D56" s="11" t="s">
        <v>130</v>
      </c>
      <c r="E56" s="3"/>
      <c r="F56" s="3"/>
      <c r="G56" s="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5.5" x14ac:dyDescent="0.25">
      <c r="A57" s="13">
        <v>55</v>
      </c>
      <c r="B57" s="11" t="s">
        <v>54</v>
      </c>
      <c r="C57" s="11" t="s">
        <v>114</v>
      </c>
      <c r="D57" s="11" t="s">
        <v>223</v>
      </c>
      <c r="E57" s="3"/>
      <c r="F57" s="3"/>
      <c r="G57" s="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5.5" x14ac:dyDescent="0.25">
      <c r="A58" s="13">
        <v>56</v>
      </c>
      <c r="B58" s="11" t="s">
        <v>11</v>
      </c>
      <c r="C58" s="11" t="s">
        <v>114</v>
      </c>
      <c r="D58" s="11" t="s">
        <v>133</v>
      </c>
      <c r="E58" s="3"/>
      <c r="F58" s="3"/>
      <c r="G58" s="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38.25" x14ac:dyDescent="0.25">
      <c r="A59" s="13">
        <v>57</v>
      </c>
      <c r="B59" s="11" t="s">
        <v>55</v>
      </c>
      <c r="C59" s="11" t="s">
        <v>114</v>
      </c>
      <c r="D59" s="11" t="s">
        <v>156</v>
      </c>
      <c r="E59" s="3"/>
      <c r="F59" s="3"/>
      <c r="G59" s="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5.5" x14ac:dyDescent="0.25">
      <c r="A60" s="13">
        <v>58</v>
      </c>
      <c r="B60" s="15" t="s">
        <v>73</v>
      </c>
      <c r="C60" s="11" t="s">
        <v>114</v>
      </c>
      <c r="D60" s="11" t="s">
        <v>149</v>
      </c>
      <c r="E60" s="3"/>
      <c r="F60" s="3"/>
      <c r="G60" s="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5.5" x14ac:dyDescent="0.25">
      <c r="A61" s="13">
        <v>59</v>
      </c>
      <c r="B61" s="11" t="s">
        <v>12</v>
      </c>
      <c r="C61" s="11" t="s">
        <v>115</v>
      </c>
      <c r="D61" s="11" t="s">
        <v>135</v>
      </c>
      <c r="E61" s="3"/>
      <c r="F61" s="3"/>
      <c r="G61" s="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25.5" x14ac:dyDescent="0.25">
      <c r="A62" s="13">
        <v>60</v>
      </c>
      <c r="B62" s="11" t="s">
        <v>12</v>
      </c>
      <c r="C62" s="11" t="s">
        <v>115</v>
      </c>
      <c r="D62" s="11" t="s">
        <v>129</v>
      </c>
      <c r="E62" s="3"/>
      <c r="F62" s="3"/>
      <c r="G62" s="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5.5" x14ac:dyDescent="0.25">
      <c r="A63" s="13">
        <v>61</v>
      </c>
      <c r="B63" s="11" t="s">
        <v>56</v>
      </c>
      <c r="C63" s="11" t="s">
        <v>115</v>
      </c>
      <c r="D63" s="11" t="s">
        <v>134</v>
      </c>
      <c r="E63" s="3"/>
      <c r="F63" s="3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25.5" x14ac:dyDescent="0.25">
      <c r="A64" s="13">
        <v>62</v>
      </c>
      <c r="B64" s="11" t="s">
        <v>56</v>
      </c>
      <c r="C64" s="11" t="s">
        <v>115</v>
      </c>
      <c r="D64" s="11" t="s">
        <v>131</v>
      </c>
      <c r="E64" s="3"/>
      <c r="F64" s="3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5.5" x14ac:dyDescent="0.25">
      <c r="A65" s="13">
        <v>63</v>
      </c>
      <c r="B65" s="11" t="s">
        <v>13</v>
      </c>
      <c r="C65" s="11" t="s">
        <v>114</v>
      </c>
      <c r="D65" s="11" t="s">
        <v>142</v>
      </c>
      <c r="E65" s="3"/>
      <c r="F65" s="3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25.5" x14ac:dyDescent="0.25">
      <c r="A66" s="13">
        <v>64</v>
      </c>
      <c r="B66" s="15" t="s">
        <v>74</v>
      </c>
      <c r="C66" s="11" t="s">
        <v>114</v>
      </c>
      <c r="D66" s="11" t="s">
        <v>137</v>
      </c>
      <c r="E66" s="3"/>
      <c r="F66" s="3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5.5" x14ac:dyDescent="0.25">
      <c r="A67" s="13">
        <v>65</v>
      </c>
      <c r="B67" s="11" t="s">
        <v>57</v>
      </c>
      <c r="C67" s="11" t="s">
        <v>114</v>
      </c>
      <c r="D67" s="11" t="s">
        <v>224</v>
      </c>
      <c r="E67" s="3"/>
      <c r="F67" s="3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5.5" x14ac:dyDescent="0.25">
      <c r="A68" s="13">
        <v>66</v>
      </c>
      <c r="B68" s="11" t="s">
        <v>58</v>
      </c>
      <c r="C68" s="11" t="s">
        <v>114</v>
      </c>
      <c r="D68" s="11" t="s">
        <v>225</v>
      </c>
      <c r="E68" s="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25.5" x14ac:dyDescent="0.25">
      <c r="A69" s="13">
        <v>67</v>
      </c>
      <c r="B69" s="15" t="s">
        <v>75</v>
      </c>
      <c r="C69" s="11" t="s">
        <v>114</v>
      </c>
      <c r="D69" s="11" t="s">
        <v>126</v>
      </c>
      <c r="E69" s="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25.5" x14ac:dyDescent="0.25">
      <c r="A70" s="13">
        <v>68</v>
      </c>
      <c r="B70" s="15" t="s">
        <v>75</v>
      </c>
      <c r="C70" s="11" t="s">
        <v>114</v>
      </c>
      <c r="D70" s="11" t="s">
        <v>131</v>
      </c>
      <c r="E70" s="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25.5" x14ac:dyDescent="0.25">
      <c r="A71" s="13">
        <v>69</v>
      </c>
      <c r="B71" s="11" t="s">
        <v>59</v>
      </c>
      <c r="C71" s="11" t="s">
        <v>114</v>
      </c>
      <c r="D71" s="11" t="s">
        <v>143</v>
      </c>
      <c r="E71" s="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25.5" x14ac:dyDescent="0.25">
      <c r="A72" s="13">
        <v>70</v>
      </c>
      <c r="B72" s="15" t="s">
        <v>76</v>
      </c>
      <c r="C72" s="11" t="s">
        <v>114</v>
      </c>
      <c r="D72" s="11" t="s">
        <v>150</v>
      </c>
      <c r="E72" s="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25.5" x14ac:dyDescent="0.25">
      <c r="A73" s="13">
        <v>71</v>
      </c>
      <c r="B73" s="11" t="s">
        <v>60</v>
      </c>
      <c r="C73" s="11" t="s">
        <v>114</v>
      </c>
      <c r="D73" s="11" t="s">
        <v>129</v>
      </c>
      <c r="E73" s="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25.5" x14ac:dyDescent="0.25">
      <c r="A74" s="13">
        <v>72</v>
      </c>
      <c r="B74" s="11" t="s">
        <v>15</v>
      </c>
      <c r="C74" s="11" t="s">
        <v>114</v>
      </c>
      <c r="D74" s="11" t="s">
        <v>130</v>
      </c>
      <c r="E74" s="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25.5" x14ac:dyDescent="0.25">
      <c r="A75" s="13">
        <v>73</v>
      </c>
      <c r="B75" s="11" t="s">
        <v>61</v>
      </c>
      <c r="C75" s="11" t="s">
        <v>114</v>
      </c>
      <c r="D75" s="11" t="s">
        <v>136</v>
      </c>
      <c r="E75" s="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25.5" x14ac:dyDescent="0.25">
      <c r="A76" s="13">
        <v>74</v>
      </c>
      <c r="B76" s="11" t="s">
        <v>16</v>
      </c>
      <c r="C76" s="11" t="s">
        <v>114</v>
      </c>
      <c r="D76" s="11" t="s">
        <v>137</v>
      </c>
      <c r="E76" s="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25.5" x14ac:dyDescent="0.25">
      <c r="A77" s="13">
        <v>75</v>
      </c>
      <c r="B77" s="11" t="s">
        <v>16</v>
      </c>
      <c r="C77" s="11" t="s">
        <v>115</v>
      </c>
      <c r="D77" s="11" t="s">
        <v>137</v>
      </c>
      <c r="E77" s="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25.5" x14ac:dyDescent="0.25">
      <c r="A78" s="13">
        <v>76</v>
      </c>
      <c r="B78" s="11" t="s">
        <v>17</v>
      </c>
      <c r="C78" s="11" t="s">
        <v>114</v>
      </c>
      <c r="D78" s="11" t="s">
        <v>131</v>
      </c>
      <c r="E78" s="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25.5" x14ac:dyDescent="0.25">
      <c r="A79" s="13">
        <v>77</v>
      </c>
      <c r="B79" s="11" t="s">
        <v>18</v>
      </c>
      <c r="C79" s="11" t="s">
        <v>114</v>
      </c>
      <c r="D79" s="11" t="s">
        <v>144</v>
      </c>
      <c r="E79" s="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25.5" x14ac:dyDescent="0.25">
      <c r="A80" s="13">
        <v>78</v>
      </c>
      <c r="B80" s="11" t="s">
        <v>62</v>
      </c>
      <c r="C80" s="11" t="s">
        <v>115</v>
      </c>
      <c r="D80" s="11" t="s">
        <v>145</v>
      </c>
      <c r="E80" s="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25.5" x14ac:dyDescent="0.25">
      <c r="A81" s="13">
        <v>79</v>
      </c>
      <c r="B81" s="15" t="s">
        <v>77</v>
      </c>
      <c r="C81" s="11" t="s">
        <v>114</v>
      </c>
      <c r="D81" s="11" t="s">
        <v>215</v>
      </c>
      <c r="E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25.5" x14ac:dyDescent="0.25">
      <c r="A82" s="13">
        <v>80</v>
      </c>
      <c r="B82" s="15" t="s">
        <v>77</v>
      </c>
      <c r="C82" s="11" t="s">
        <v>114</v>
      </c>
      <c r="D82" s="11" t="s">
        <v>226</v>
      </c>
      <c r="E82" s="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25.5" x14ac:dyDescent="0.25">
      <c r="A83" s="13">
        <v>81</v>
      </c>
      <c r="B83" s="11" t="s">
        <v>63</v>
      </c>
      <c r="C83" s="11" t="s">
        <v>114</v>
      </c>
      <c r="D83" s="11" t="s">
        <v>128</v>
      </c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25.5" x14ac:dyDescent="0.25">
      <c r="A84" s="13">
        <v>82</v>
      </c>
      <c r="B84" s="11" t="s">
        <v>64</v>
      </c>
      <c r="C84" s="11" t="s">
        <v>114</v>
      </c>
      <c r="D84" s="11" t="s">
        <v>141</v>
      </c>
      <c r="E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25.5" x14ac:dyDescent="0.25">
      <c r="A85" s="13">
        <v>83</v>
      </c>
      <c r="B85" s="15" t="s">
        <v>78</v>
      </c>
      <c r="C85" s="11" t="s">
        <v>114</v>
      </c>
      <c r="D85" s="11" t="s">
        <v>126</v>
      </c>
      <c r="E85" s="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x14ac:dyDescent="0.25">
      <c r="A86" s="13">
        <v>84</v>
      </c>
      <c r="B86" s="15" t="s">
        <v>79</v>
      </c>
      <c r="C86" s="11" t="s">
        <v>120</v>
      </c>
      <c r="D86" s="11" t="s">
        <v>131</v>
      </c>
      <c r="E86" s="38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x14ac:dyDescent="0.25">
      <c r="A87" s="13">
        <v>85</v>
      </c>
      <c r="B87" s="15" t="s">
        <v>79</v>
      </c>
      <c r="C87" s="11" t="s">
        <v>120</v>
      </c>
      <c r="D87" s="11" t="s">
        <v>134</v>
      </c>
      <c r="E87" s="38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x14ac:dyDescent="0.25">
      <c r="A88" s="13">
        <v>86</v>
      </c>
      <c r="B88" s="11" t="s">
        <v>14</v>
      </c>
      <c r="C88" s="11" t="s">
        <v>119</v>
      </c>
      <c r="D88" s="11" t="s">
        <v>126</v>
      </c>
      <c r="E88" s="38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25.5" x14ac:dyDescent="0.25">
      <c r="A89" s="13">
        <v>87</v>
      </c>
      <c r="B89" s="11" t="s">
        <v>19</v>
      </c>
      <c r="C89" s="11" t="s">
        <v>120</v>
      </c>
      <c r="D89" s="11" t="s">
        <v>227</v>
      </c>
      <c r="E89" s="38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x14ac:dyDescent="0.25">
      <c r="A90" s="13">
        <v>88</v>
      </c>
      <c r="B90" s="15" t="s">
        <v>80</v>
      </c>
      <c r="C90" s="11" t="s">
        <v>120</v>
      </c>
      <c r="D90" s="11" t="s">
        <v>129</v>
      </c>
      <c r="E90" s="38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x14ac:dyDescent="0.25">
      <c r="A91" s="13">
        <v>89</v>
      </c>
      <c r="B91" s="15" t="s">
        <v>80</v>
      </c>
      <c r="C91" s="11" t="s">
        <v>120</v>
      </c>
      <c r="D91" s="11" t="s">
        <v>137</v>
      </c>
      <c r="E91" s="38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x14ac:dyDescent="0.25">
      <c r="A92" s="13">
        <v>90</v>
      </c>
      <c r="B92" s="11" t="s">
        <v>20</v>
      </c>
      <c r="C92" s="11" t="s">
        <v>120</v>
      </c>
      <c r="D92" s="11" t="s">
        <v>136</v>
      </c>
      <c r="E92" s="38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x14ac:dyDescent="0.25">
      <c r="A93" s="13">
        <v>91</v>
      </c>
      <c r="B93" s="11" t="s">
        <v>1</v>
      </c>
      <c r="C93" s="11" t="s">
        <v>120</v>
      </c>
      <c r="D93" s="11" t="s">
        <v>137</v>
      </c>
      <c r="E93" s="38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13">
        <v>92</v>
      </c>
      <c r="B94" s="11" t="s">
        <v>65</v>
      </c>
      <c r="C94" s="11" t="s">
        <v>119</v>
      </c>
      <c r="D94" s="11" t="s">
        <v>126</v>
      </c>
      <c r="E94" s="38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ht="25.5" x14ac:dyDescent="0.25">
      <c r="A95" s="13">
        <v>93</v>
      </c>
      <c r="B95" s="11" t="s">
        <v>6</v>
      </c>
      <c r="C95" s="11" t="s">
        <v>114</v>
      </c>
      <c r="D95" s="11" t="s">
        <v>228</v>
      </c>
      <c r="E95" s="38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ht="25.5" x14ac:dyDescent="0.25">
      <c r="A96" s="13">
        <v>94</v>
      </c>
      <c r="B96" s="11" t="s">
        <v>6</v>
      </c>
      <c r="C96" s="11" t="s">
        <v>114</v>
      </c>
      <c r="D96" s="11" t="s">
        <v>229</v>
      </c>
      <c r="E96" s="38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ht="25.5" x14ac:dyDescent="0.25">
      <c r="A97" s="13">
        <v>95</v>
      </c>
      <c r="B97" s="11" t="s">
        <v>50</v>
      </c>
      <c r="C97" s="11" t="s">
        <v>230</v>
      </c>
      <c r="D97" s="11" t="s">
        <v>153</v>
      </c>
      <c r="E97" s="38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</sheetData>
  <mergeCells count="1">
    <mergeCell ref="A1:I1"/>
  </mergeCells>
  <pageMargins left="0.7" right="0.7" top="0.75" bottom="0.75" header="0.3" footer="0.3"/>
  <pageSetup paperSize="8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7"/>
  <sheetViews>
    <sheetView tabSelected="1" topLeftCell="A22" zoomScaleNormal="100" workbookViewId="0">
      <selection activeCell="G19" sqref="G19"/>
    </sheetView>
  </sheetViews>
  <sheetFormatPr defaultColWidth="8.85546875" defaultRowHeight="12.75" x14ac:dyDescent="0.2"/>
  <cols>
    <col min="1" max="1" width="14.7109375" style="5" customWidth="1"/>
    <col min="2" max="2" width="36.7109375" style="5" customWidth="1"/>
    <col min="3" max="4" width="23.7109375" style="5" customWidth="1"/>
    <col min="5" max="22" width="17.85546875" style="5" customWidth="1"/>
    <col min="23" max="16384" width="8.85546875" style="5"/>
  </cols>
  <sheetData>
    <row r="1" spans="1:15" ht="15" x14ac:dyDescent="0.25">
      <c r="A1" s="28"/>
      <c r="B1" s="63" t="s">
        <v>94</v>
      </c>
      <c r="C1" s="63"/>
      <c r="D1" s="63"/>
      <c r="E1" s="63"/>
      <c r="F1" s="63"/>
      <c r="G1" s="63"/>
      <c r="H1" s="63"/>
      <c r="I1" s="63"/>
      <c r="J1" s="63"/>
      <c r="K1" s="63"/>
    </row>
    <row r="2" spans="1:15" ht="12.75" customHeight="1" x14ac:dyDescent="0.25">
      <c r="A2" s="28"/>
      <c r="B2" s="64" t="s">
        <v>95</v>
      </c>
      <c r="C2" s="65"/>
      <c r="D2" s="65"/>
      <c r="E2" s="65"/>
      <c r="F2" s="65"/>
      <c r="G2" s="65"/>
      <c r="H2" s="65"/>
      <c r="I2" s="65"/>
      <c r="J2" s="65"/>
      <c r="K2" s="65"/>
    </row>
    <row r="3" spans="1:15" ht="15" x14ac:dyDescent="0.25">
      <c r="A3" s="28"/>
      <c r="B3" s="29"/>
      <c r="C3" s="30"/>
      <c r="D3" s="30"/>
      <c r="E3" s="30"/>
      <c r="F3" s="30"/>
      <c r="G3" s="30"/>
      <c r="H3" s="30"/>
      <c r="I3" s="30"/>
      <c r="J3" s="30"/>
      <c r="K3" s="30"/>
    </row>
    <row r="4" spans="1:15" x14ac:dyDescent="0.2">
      <c r="A4" s="31">
        <v>1</v>
      </c>
      <c r="B4" s="52" t="s">
        <v>96</v>
      </c>
      <c r="C4" s="52"/>
      <c r="D4" s="52"/>
      <c r="E4" s="52"/>
      <c r="F4" s="52"/>
      <c r="G4" s="52"/>
      <c r="H4" s="52"/>
      <c r="I4" s="52"/>
      <c r="J4" s="52"/>
      <c r="K4" s="52"/>
    </row>
    <row r="5" spans="1:15" s="6" customFormat="1" ht="17.25" customHeight="1" x14ac:dyDescent="0.2">
      <c r="A5" s="32">
        <v>2</v>
      </c>
      <c r="B5" s="52" t="s">
        <v>97</v>
      </c>
      <c r="C5" s="52"/>
      <c r="D5" s="52"/>
      <c r="E5" s="52"/>
      <c r="F5" s="52"/>
      <c r="G5" s="52"/>
      <c r="H5" s="52"/>
      <c r="I5" s="52"/>
      <c r="J5" s="52"/>
      <c r="K5" s="52"/>
    </row>
    <row r="6" spans="1:15" s="6" customFormat="1" ht="45.6" customHeight="1" x14ac:dyDescent="0.2">
      <c r="A6" s="32">
        <v>3</v>
      </c>
      <c r="B6" s="52" t="s">
        <v>98</v>
      </c>
      <c r="C6" s="52"/>
      <c r="D6" s="52"/>
      <c r="E6" s="52"/>
      <c r="F6" s="52"/>
      <c r="G6" s="52"/>
      <c r="H6" s="52"/>
      <c r="I6" s="52"/>
      <c r="J6" s="52"/>
      <c r="K6" s="52"/>
    </row>
    <row r="7" spans="1:15" s="6" customFormat="1" ht="28.5" customHeight="1" x14ac:dyDescent="0.2">
      <c r="A7" s="32">
        <v>4</v>
      </c>
      <c r="B7" s="52" t="s">
        <v>99</v>
      </c>
      <c r="C7" s="52"/>
      <c r="D7" s="52"/>
      <c r="E7" s="52"/>
      <c r="F7" s="52"/>
      <c r="G7" s="52"/>
      <c r="H7" s="52"/>
      <c r="I7" s="52"/>
      <c r="J7" s="52"/>
      <c r="K7" s="52"/>
    </row>
    <row r="8" spans="1:15" s="6" customFormat="1" ht="44.1" customHeight="1" x14ac:dyDescent="0.2">
      <c r="A8" s="32">
        <v>5</v>
      </c>
      <c r="B8" s="52" t="s">
        <v>100</v>
      </c>
      <c r="C8" s="52"/>
      <c r="D8" s="52"/>
      <c r="E8" s="52"/>
      <c r="F8" s="52"/>
      <c r="G8" s="52"/>
      <c r="H8" s="52"/>
      <c r="I8" s="52"/>
      <c r="J8" s="52"/>
      <c r="K8" s="52"/>
    </row>
    <row r="9" spans="1:15" s="6" customFormat="1" ht="15.75" customHeight="1" x14ac:dyDescent="0.2">
      <c r="A9" s="33">
        <v>6</v>
      </c>
      <c r="B9" s="53" t="s">
        <v>101</v>
      </c>
      <c r="C9" s="53"/>
      <c r="D9" s="53"/>
      <c r="E9" s="53"/>
      <c r="F9" s="53"/>
      <c r="G9" s="53"/>
      <c r="H9" s="53"/>
      <c r="I9" s="53"/>
      <c r="J9" s="53"/>
      <c r="K9" s="53"/>
    </row>
    <row r="10" spans="1:15" s="6" customFormat="1" ht="17.25" customHeight="1" x14ac:dyDescent="0.2">
      <c r="A10" s="33">
        <v>7</v>
      </c>
      <c r="B10" s="73" t="s">
        <v>102</v>
      </c>
      <c r="C10" s="73"/>
      <c r="D10" s="73"/>
      <c r="E10" s="73"/>
      <c r="F10" s="73"/>
      <c r="G10" s="73"/>
      <c r="H10" s="73"/>
      <c r="I10" s="73"/>
      <c r="J10" s="73"/>
      <c r="K10" s="73"/>
    </row>
    <row r="11" spans="1:15" s="6" customFormat="1" ht="31.5" customHeight="1" x14ac:dyDescent="0.2">
      <c r="A11" s="33">
        <v>8</v>
      </c>
      <c r="B11" s="74" t="s">
        <v>103</v>
      </c>
      <c r="C11" s="74"/>
      <c r="D11" s="74"/>
      <c r="E11" s="74"/>
      <c r="F11" s="74"/>
      <c r="G11" s="74"/>
      <c r="H11" s="74"/>
      <c r="I11" s="74"/>
      <c r="J11" s="74"/>
      <c r="K11" s="74"/>
    </row>
    <row r="12" spans="1:15" ht="75" customHeight="1" x14ac:dyDescent="0.2">
      <c r="A12" s="57" t="s">
        <v>104</v>
      </c>
      <c r="B12" s="57" t="s">
        <v>105</v>
      </c>
      <c r="C12" s="57" t="s">
        <v>106</v>
      </c>
      <c r="D12" s="57" t="s">
        <v>107</v>
      </c>
      <c r="E12" s="20" t="s">
        <v>108</v>
      </c>
      <c r="F12" s="7" t="s">
        <v>109</v>
      </c>
      <c r="G12" s="7" t="s">
        <v>110</v>
      </c>
      <c r="H12" s="20" t="s">
        <v>111</v>
      </c>
      <c r="I12" s="20" t="s">
        <v>112</v>
      </c>
      <c r="J12" s="20" t="s">
        <v>113</v>
      </c>
    </row>
    <row r="13" spans="1:15" ht="12" customHeight="1" x14ac:dyDescent="0.2">
      <c r="A13" s="57"/>
      <c r="B13" s="57"/>
      <c r="C13" s="57"/>
      <c r="D13" s="57"/>
      <c r="E13" s="20" t="s">
        <v>21</v>
      </c>
      <c r="F13" s="7" t="s">
        <v>22</v>
      </c>
      <c r="G13" s="7" t="s">
        <v>23</v>
      </c>
      <c r="H13" s="20" t="s">
        <v>24</v>
      </c>
      <c r="I13" s="20" t="s">
        <v>25</v>
      </c>
      <c r="J13" s="20" t="s">
        <v>26</v>
      </c>
    </row>
    <row r="14" spans="1:15" ht="32.25" customHeight="1" x14ac:dyDescent="0.2">
      <c r="A14" s="13">
        <v>3</v>
      </c>
      <c r="B14" s="11" t="s">
        <v>0</v>
      </c>
      <c r="C14" s="11" t="s">
        <v>114</v>
      </c>
      <c r="D14" s="11" t="s">
        <v>126</v>
      </c>
      <c r="E14" s="10">
        <v>741</v>
      </c>
      <c r="F14" s="8"/>
      <c r="G14" s="8"/>
      <c r="H14" s="8"/>
      <c r="I14" s="8">
        <f>F14+G14+H14</f>
        <v>0</v>
      </c>
      <c r="J14" s="8">
        <f t="shared" ref="J14:J45" si="0">I14*E14</f>
        <v>0</v>
      </c>
    </row>
    <row r="15" spans="1:15" ht="15" x14ac:dyDescent="0.2">
      <c r="A15" s="13">
        <v>4</v>
      </c>
      <c r="B15" s="49" t="s">
        <v>231</v>
      </c>
      <c r="C15" s="61"/>
      <c r="D15" s="61"/>
      <c r="E15" s="61"/>
      <c r="F15" s="61"/>
      <c r="G15" s="61"/>
      <c r="H15" s="61"/>
      <c r="I15" s="61"/>
      <c r="J15" s="62"/>
      <c r="O15" s="5" t="s">
        <v>27</v>
      </c>
    </row>
    <row r="16" spans="1:15" ht="15" x14ac:dyDescent="0.2">
      <c r="A16" s="13">
        <v>5</v>
      </c>
      <c r="B16" s="11" t="s">
        <v>28</v>
      </c>
      <c r="C16" s="11" t="s">
        <v>115</v>
      </c>
      <c r="D16" s="11" t="s">
        <v>126</v>
      </c>
      <c r="E16" s="14">
        <v>46957</v>
      </c>
      <c r="F16" s="8"/>
      <c r="G16" s="8"/>
      <c r="H16" s="8"/>
      <c r="I16" s="8">
        <f t="shared" ref="I15:I78" si="1">F16+G16+H16</f>
        <v>0</v>
      </c>
      <c r="J16" s="8">
        <f t="shared" si="0"/>
        <v>0</v>
      </c>
    </row>
    <row r="17" spans="1:10" ht="25.5" x14ac:dyDescent="0.2">
      <c r="A17" s="13">
        <v>7</v>
      </c>
      <c r="B17" s="11" t="s">
        <v>29</v>
      </c>
      <c r="C17" s="11" t="s">
        <v>116</v>
      </c>
      <c r="D17" s="11" t="s">
        <v>127</v>
      </c>
      <c r="E17" s="10">
        <v>528</v>
      </c>
      <c r="F17" s="8"/>
      <c r="G17" s="8"/>
      <c r="H17" s="8"/>
      <c r="I17" s="8">
        <f t="shared" si="1"/>
        <v>0</v>
      </c>
      <c r="J17" s="8">
        <f t="shared" si="0"/>
        <v>0</v>
      </c>
    </row>
    <row r="18" spans="1:10" ht="32.25" customHeight="1" x14ac:dyDescent="0.2">
      <c r="A18" s="13">
        <v>8</v>
      </c>
      <c r="B18" s="11" t="s">
        <v>29</v>
      </c>
      <c r="C18" s="11" t="s">
        <v>114</v>
      </c>
      <c r="D18" s="11" t="s">
        <v>126</v>
      </c>
      <c r="E18" s="10">
        <v>260</v>
      </c>
      <c r="F18" s="8"/>
      <c r="G18" s="8"/>
      <c r="H18" s="8"/>
      <c r="I18" s="8">
        <f t="shared" si="1"/>
        <v>0</v>
      </c>
      <c r="J18" s="8">
        <f t="shared" si="0"/>
        <v>0</v>
      </c>
    </row>
    <row r="19" spans="1:10" ht="15" x14ac:dyDescent="0.2">
      <c r="A19" s="13">
        <v>9</v>
      </c>
      <c r="B19" s="11" t="s">
        <v>29</v>
      </c>
      <c r="C19" s="11" t="s">
        <v>115</v>
      </c>
      <c r="D19" s="11" t="s">
        <v>128</v>
      </c>
      <c r="E19" s="10">
        <v>6000</v>
      </c>
      <c r="F19" s="8"/>
      <c r="G19" s="8"/>
      <c r="H19" s="8"/>
      <c r="I19" s="8">
        <f t="shared" si="1"/>
        <v>0</v>
      </c>
      <c r="J19" s="8">
        <f t="shared" si="0"/>
        <v>0</v>
      </c>
    </row>
    <row r="20" spans="1:10" ht="15" x14ac:dyDescent="0.2">
      <c r="A20" s="13">
        <v>10</v>
      </c>
      <c r="B20" s="11" t="s">
        <v>29</v>
      </c>
      <c r="C20" s="11" t="s">
        <v>115</v>
      </c>
      <c r="D20" s="11" t="s">
        <v>126</v>
      </c>
      <c r="E20" s="10">
        <v>9834</v>
      </c>
      <c r="F20" s="8"/>
      <c r="G20" s="8"/>
      <c r="H20" s="8"/>
      <c r="I20" s="8">
        <f t="shared" si="1"/>
        <v>0</v>
      </c>
      <c r="J20" s="8">
        <f t="shared" si="0"/>
        <v>0</v>
      </c>
    </row>
    <row r="21" spans="1:10" ht="15" x14ac:dyDescent="0.2">
      <c r="A21" s="13">
        <v>11</v>
      </c>
      <c r="B21" s="11" t="s">
        <v>29</v>
      </c>
      <c r="C21" s="11" t="s">
        <v>115</v>
      </c>
      <c r="D21" s="11" t="s">
        <v>129</v>
      </c>
      <c r="E21" s="14">
        <v>10600</v>
      </c>
      <c r="F21" s="8"/>
      <c r="G21" s="8"/>
      <c r="H21" s="8"/>
      <c r="I21" s="8">
        <f t="shared" si="1"/>
        <v>0</v>
      </c>
      <c r="J21" s="8">
        <f t="shared" si="0"/>
        <v>0</v>
      </c>
    </row>
    <row r="22" spans="1:10" ht="36.75" customHeight="1" x14ac:dyDescent="0.2">
      <c r="A22" s="13">
        <v>12</v>
      </c>
      <c r="B22" s="11" t="s">
        <v>30</v>
      </c>
      <c r="C22" s="11" t="s">
        <v>114</v>
      </c>
      <c r="D22" s="11" t="s">
        <v>130</v>
      </c>
      <c r="E22" s="14">
        <v>22859</v>
      </c>
      <c r="F22" s="8"/>
      <c r="G22" s="8"/>
      <c r="H22" s="8"/>
      <c r="I22" s="8">
        <f t="shared" si="1"/>
        <v>0</v>
      </c>
      <c r="J22" s="8">
        <f t="shared" si="0"/>
        <v>0</v>
      </c>
    </row>
    <row r="23" spans="1:10" ht="27.75" customHeight="1" x14ac:dyDescent="0.2">
      <c r="A23" s="13">
        <v>13</v>
      </c>
      <c r="B23" s="11" t="s">
        <v>31</v>
      </c>
      <c r="C23" s="11" t="s">
        <v>114</v>
      </c>
      <c r="D23" s="11" t="s">
        <v>32</v>
      </c>
      <c r="E23" s="10">
        <v>2122</v>
      </c>
      <c r="F23" s="8"/>
      <c r="G23" s="8"/>
      <c r="H23" s="8"/>
      <c r="I23" s="8">
        <f t="shared" si="1"/>
        <v>0</v>
      </c>
      <c r="J23" s="8">
        <f t="shared" si="0"/>
        <v>0</v>
      </c>
    </row>
    <row r="24" spans="1:10" ht="25.5" customHeight="1" x14ac:dyDescent="0.2">
      <c r="A24" s="13">
        <v>14</v>
      </c>
      <c r="B24" s="11" t="s">
        <v>2</v>
      </c>
      <c r="C24" s="11" t="s">
        <v>114</v>
      </c>
      <c r="D24" s="11" t="s">
        <v>126</v>
      </c>
      <c r="E24" s="10">
        <v>168</v>
      </c>
      <c r="F24" s="8"/>
      <c r="G24" s="8"/>
      <c r="H24" s="8"/>
      <c r="I24" s="8">
        <f t="shared" si="1"/>
        <v>0</v>
      </c>
      <c r="J24" s="8">
        <f t="shared" si="0"/>
        <v>0</v>
      </c>
    </row>
    <row r="25" spans="1:10" ht="33.75" customHeight="1" x14ac:dyDescent="0.2">
      <c r="A25" s="13">
        <v>16</v>
      </c>
      <c r="B25" s="11" t="s">
        <v>33</v>
      </c>
      <c r="C25" s="11" t="s">
        <v>114</v>
      </c>
      <c r="D25" s="11" t="s">
        <v>158</v>
      </c>
      <c r="E25" s="10">
        <v>1175</v>
      </c>
      <c r="F25" s="8"/>
      <c r="G25" s="8"/>
      <c r="H25" s="8"/>
      <c r="I25" s="8">
        <f t="shared" si="1"/>
        <v>0</v>
      </c>
      <c r="J25" s="8">
        <f t="shared" si="0"/>
        <v>0</v>
      </c>
    </row>
    <row r="26" spans="1:10" ht="15" x14ac:dyDescent="0.2">
      <c r="A26" s="13">
        <v>17</v>
      </c>
      <c r="B26" s="11" t="s">
        <v>34</v>
      </c>
      <c r="C26" s="11" t="s">
        <v>115</v>
      </c>
      <c r="D26" s="11" t="s">
        <v>131</v>
      </c>
      <c r="E26" s="10">
        <v>2290</v>
      </c>
      <c r="F26" s="8"/>
      <c r="G26" s="8"/>
      <c r="H26" s="8"/>
      <c r="I26" s="8">
        <f t="shared" si="1"/>
        <v>0</v>
      </c>
      <c r="J26" s="8">
        <f t="shared" si="0"/>
        <v>0</v>
      </c>
    </row>
    <row r="27" spans="1:10" ht="28.5" customHeight="1" x14ac:dyDescent="0.2">
      <c r="A27" s="13">
        <v>18</v>
      </c>
      <c r="B27" s="11" t="s">
        <v>35</v>
      </c>
      <c r="C27" s="11" t="s">
        <v>114</v>
      </c>
      <c r="D27" s="11" t="s">
        <v>168</v>
      </c>
      <c r="E27" s="10">
        <v>120</v>
      </c>
      <c r="F27" s="8"/>
      <c r="G27" s="8"/>
      <c r="H27" s="8"/>
      <c r="I27" s="8">
        <f t="shared" si="1"/>
        <v>0</v>
      </c>
      <c r="J27" s="8">
        <f t="shared" si="0"/>
        <v>0</v>
      </c>
    </row>
    <row r="28" spans="1:10" ht="24" customHeight="1" x14ac:dyDescent="0.2">
      <c r="A28" s="13">
        <v>19</v>
      </c>
      <c r="B28" s="11" t="s">
        <v>35</v>
      </c>
      <c r="C28" s="11" t="s">
        <v>114</v>
      </c>
      <c r="D28" s="11" t="s">
        <v>169</v>
      </c>
      <c r="E28" s="10">
        <v>180</v>
      </c>
      <c r="F28" s="8"/>
      <c r="G28" s="8"/>
      <c r="H28" s="8"/>
      <c r="I28" s="8">
        <f t="shared" si="1"/>
        <v>0</v>
      </c>
      <c r="J28" s="8">
        <f t="shared" si="0"/>
        <v>0</v>
      </c>
    </row>
    <row r="29" spans="1:10" ht="26.25" customHeight="1" x14ac:dyDescent="0.2">
      <c r="A29" s="13">
        <v>20</v>
      </c>
      <c r="B29" s="11" t="s">
        <v>3</v>
      </c>
      <c r="C29" s="11" t="s">
        <v>114</v>
      </c>
      <c r="D29" s="11" t="s">
        <v>132</v>
      </c>
      <c r="E29" s="10">
        <v>257</v>
      </c>
      <c r="F29" s="8"/>
      <c r="G29" s="8"/>
      <c r="H29" s="8"/>
      <c r="I29" s="8">
        <f t="shared" si="1"/>
        <v>0</v>
      </c>
      <c r="J29" s="8">
        <f t="shared" si="0"/>
        <v>0</v>
      </c>
    </row>
    <row r="30" spans="1:10" ht="15" x14ac:dyDescent="0.2">
      <c r="A30" s="13">
        <v>21</v>
      </c>
      <c r="B30" s="11" t="s">
        <v>36</v>
      </c>
      <c r="C30" s="11" t="s">
        <v>115</v>
      </c>
      <c r="D30" s="11" t="s">
        <v>133</v>
      </c>
      <c r="E30" s="14">
        <v>12450</v>
      </c>
      <c r="F30" s="8"/>
      <c r="G30" s="8"/>
      <c r="H30" s="8"/>
      <c r="I30" s="8">
        <f t="shared" si="1"/>
        <v>0</v>
      </c>
      <c r="J30" s="8">
        <f t="shared" si="0"/>
        <v>0</v>
      </c>
    </row>
    <row r="31" spans="1:10" ht="30" customHeight="1" x14ac:dyDescent="0.2">
      <c r="A31" s="13">
        <v>22</v>
      </c>
      <c r="B31" s="11" t="s">
        <v>37</v>
      </c>
      <c r="C31" s="11" t="s">
        <v>114</v>
      </c>
      <c r="D31" s="11" t="s">
        <v>38</v>
      </c>
      <c r="E31" s="14">
        <v>12000</v>
      </c>
      <c r="F31" s="8"/>
      <c r="G31" s="8"/>
      <c r="H31" s="8"/>
      <c r="I31" s="8">
        <f t="shared" si="1"/>
        <v>0</v>
      </c>
      <c r="J31" s="8">
        <f t="shared" si="0"/>
        <v>0</v>
      </c>
    </row>
    <row r="32" spans="1:10" ht="15" x14ac:dyDescent="0.2">
      <c r="A32" s="13">
        <v>23</v>
      </c>
      <c r="B32" s="11" t="s">
        <v>39</v>
      </c>
      <c r="C32" s="11" t="s">
        <v>115</v>
      </c>
      <c r="D32" s="11" t="s">
        <v>129</v>
      </c>
      <c r="E32" s="10">
        <v>1564</v>
      </c>
      <c r="F32" s="8"/>
      <c r="G32" s="8"/>
      <c r="H32" s="8"/>
      <c r="I32" s="8">
        <f t="shared" si="1"/>
        <v>0</v>
      </c>
      <c r="J32" s="8">
        <f t="shared" si="0"/>
        <v>0</v>
      </c>
    </row>
    <row r="33" spans="1:10" ht="15" x14ac:dyDescent="0.2">
      <c r="A33" s="13">
        <v>24</v>
      </c>
      <c r="B33" s="11" t="s">
        <v>39</v>
      </c>
      <c r="C33" s="11" t="s">
        <v>115</v>
      </c>
      <c r="D33" s="11" t="s">
        <v>134</v>
      </c>
      <c r="E33" s="10">
        <v>2595</v>
      </c>
      <c r="F33" s="8"/>
      <c r="G33" s="8"/>
      <c r="H33" s="8"/>
      <c r="I33" s="8">
        <f t="shared" si="1"/>
        <v>0</v>
      </c>
      <c r="J33" s="8">
        <f t="shared" si="0"/>
        <v>0</v>
      </c>
    </row>
    <row r="34" spans="1:10" ht="30" customHeight="1" x14ac:dyDescent="0.2">
      <c r="A34" s="13">
        <v>25</v>
      </c>
      <c r="B34" s="11" t="s">
        <v>40</v>
      </c>
      <c r="C34" s="11" t="s">
        <v>114</v>
      </c>
      <c r="D34" s="11" t="s">
        <v>135</v>
      </c>
      <c r="E34" s="10">
        <v>6855</v>
      </c>
      <c r="F34" s="8"/>
      <c r="G34" s="8"/>
      <c r="H34" s="8"/>
      <c r="I34" s="8">
        <f t="shared" si="1"/>
        <v>0</v>
      </c>
      <c r="J34" s="8">
        <f t="shared" si="0"/>
        <v>0</v>
      </c>
    </row>
    <row r="35" spans="1:10" ht="21.75" customHeight="1" x14ac:dyDescent="0.2">
      <c r="A35" s="13">
        <v>26</v>
      </c>
      <c r="B35" s="11" t="s">
        <v>41</v>
      </c>
      <c r="C35" s="11" t="s">
        <v>117</v>
      </c>
      <c r="D35" s="11" t="s">
        <v>126</v>
      </c>
      <c r="E35" s="10">
        <v>3096</v>
      </c>
      <c r="F35" s="8"/>
      <c r="G35" s="8"/>
      <c r="H35" s="8"/>
      <c r="I35" s="8">
        <f t="shared" si="1"/>
        <v>0</v>
      </c>
      <c r="J35" s="8">
        <f t="shared" si="0"/>
        <v>0</v>
      </c>
    </row>
    <row r="36" spans="1:10" ht="26.25" customHeight="1" x14ac:dyDescent="0.2">
      <c r="A36" s="13">
        <v>27</v>
      </c>
      <c r="B36" s="11" t="s">
        <v>4</v>
      </c>
      <c r="C36" s="11" t="s">
        <v>114</v>
      </c>
      <c r="D36" s="11" t="s">
        <v>129</v>
      </c>
      <c r="E36" s="10">
        <v>550</v>
      </c>
      <c r="F36" s="8"/>
      <c r="G36" s="8"/>
      <c r="H36" s="8"/>
      <c r="I36" s="8">
        <f t="shared" si="1"/>
        <v>0</v>
      </c>
      <c r="J36" s="8">
        <f t="shared" si="0"/>
        <v>0</v>
      </c>
    </row>
    <row r="37" spans="1:10" ht="28.5" customHeight="1" x14ac:dyDescent="0.2">
      <c r="A37" s="13">
        <v>28</v>
      </c>
      <c r="B37" s="11" t="s">
        <v>4</v>
      </c>
      <c r="C37" s="11" t="s">
        <v>114</v>
      </c>
      <c r="D37" s="11" t="s">
        <v>136</v>
      </c>
      <c r="E37" s="10">
        <v>358</v>
      </c>
      <c r="F37" s="8"/>
      <c r="G37" s="8"/>
      <c r="H37" s="8"/>
      <c r="I37" s="8">
        <f t="shared" si="1"/>
        <v>0</v>
      </c>
      <c r="J37" s="8">
        <f t="shared" si="0"/>
        <v>0</v>
      </c>
    </row>
    <row r="38" spans="1:10" ht="30" customHeight="1" x14ac:dyDescent="0.2">
      <c r="A38" s="13">
        <v>29</v>
      </c>
      <c r="B38" s="11" t="s">
        <v>42</v>
      </c>
      <c r="C38" s="11" t="s">
        <v>114</v>
      </c>
      <c r="D38" s="11" t="s">
        <v>170</v>
      </c>
      <c r="E38" s="14">
        <v>14268</v>
      </c>
      <c r="F38" s="8"/>
      <c r="G38" s="8"/>
      <c r="H38" s="8"/>
      <c r="I38" s="8">
        <f t="shared" si="1"/>
        <v>0</v>
      </c>
      <c r="J38" s="8">
        <f t="shared" si="0"/>
        <v>0</v>
      </c>
    </row>
    <row r="39" spans="1:10" ht="27.75" customHeight="1" x14ac:dyDescent="0.2">
      <c r="A39" s="13">
        <v>30</v>
      </c>
      <c r="B39" s="11" t="s">
        <v>43</v>
      </c>
      <c r="C39" s="11" t="s">
        <v>114</v>
      </c>
      <c r="D39" s="11" t="s">
        <v>151</v>
      </c>
      <c r="E39" s="10">
        <v>1033</v>
      </c>
      <c r="F39" s="8"/>
      <c r="G39" s="8"/>
      <c r="H39" s="8"/>
      <c r="I39" s="8">
        <f>F39+G39+H39</f>
        <v>0</v>
      </c>
      <c r="J39" s="8">
        <f t="shared" si="0"/>
        <v>0</v>
      </c>
    </row>
    <row r="40" spans="1:10" ht="31.5" customHeight="1" x14ac:dyDescent="0.2">
      <c r="A40" s="13">
        <v>32</v>
      </c>
      <c r="B40" s="11" t="s">
        <v>44</v>
      </c>
      <c r="C40" s="11" t="s">
        <v>114</v>
      </c>
      <c r="D40" s="11" t="s">
        <v>132</v>
      </c>
      <c r="E40" s="14">
        <v>56809</v>
      </c>
      <c r="F40" s="8"/>
      <c r="G40" s="8"/>
      <c r="H40" s="8"/>
      <c r="I40" s="8">
        <f t="shared" si="1"/>
        <v>0</v>
      </c>
      <c r="J40" s="8">
        <f t="shared" si="0"/>
        <v>0</v>
      </c>
    </row>
    <row r="41" spans="1:10" ht="15" x14ac:dyDescent="0.2">
      <c r="A41" s="13">
        <v>33</v>
      </c>
      <c r="B41" s="11" t="s">
        <v>5</v>
      </c>
      <c r="C41" s="11" t="s">
        <v>115</v>
      </c>
      <c r="D41" s="11" t="s">
        <v>137</v>
      </c>
      <c r="E41" s="10">
        <v>760</v>
      </c>
      <c r="F41" s="8"/>
      <c r="G41" s="8"/>
      <c r="H41" s="8"/>
      <c r="I41" s="8">
        <f t="shared" si="1"/>
        <v>0</v>
      </c>
      <c r="J41" s="8">
        <f t="shared" si="0"/>
        <v>0</v>
      </c>
    </row>
    <row r="42" spans="1:10" ht="38.25" x14ac:dyDescent="0.2">
      <c r="A42" s="13">
        <v>34</v>
      </c>
      <c r="B42" s="11" t="s">
        <v>45</v>
      </c>
      <c r="C42" s="11" t="s">
        <v>118</v>
      </c>
      <c r="D42" s="11" t="s">
        <v>152</v>
      </c>
      <c r="E42" s="10">
        <v>640</v>
      </c>
      <c r="F42" s="8"/>
      <c r="G42" s="8"/>
      <c r="H42" s="8"/>
      <c r="I42" s="8">
        <f t="shared" si="1"/>
        <v>0</v>
      </c>
      <c r="J42" s="8">
        <f t="shared" si="0"/>
        <v>0</v>
      </c>
    </row>
    <row r="43" spans="1:10" ht="30" customHeight="1" x14ac:dyDescent="0.2">
      <c r="A43" s="13">
        <v>35</v>
      </c>
      <c r="B43" s="11" t="s">
        <v>46</v>
      </c>
      <c r="C43" s="11" t="s">
        <v>114</v>
      </c>
      <c r="D43" s="11" t="s">
        <v>129</v>
      </c>
      <c r="E43" s="10">
        <v>3134</v>
      </c>
      <c r="F43" s="8"/>
      <c r="G43" s="8"/>
      <c r="H43" s="8"/>
      <c r="I43" s="8">
        <f t="shared" si="1"/>
        <v>0</v>
      </c>
      <c r="J43" s="8">
        <f t="shared" si="0"/>
        <v>0</v>
      </c>
    </row>
    <row r="44" spans="1:10" ht="32.25" customHeight="1" x14ac:dyDescent="0.2">
      <c r="A44" s="13">
        <v>36</v>
      </c>
      <c r="B44" s="11" t="s">
        <v>46</v>
      </c>
      <c r="C44" s="11" t="s">
        <v>114</v>
      </c>
      <c r="D44" s="11" t="s">
        <v>126</v>
      </c>
      <c r="E44" s="10">
        <v>3748</v>
      </c>
      <c r="F44" s="8"/>
      <c r="G44" s="8"/>
      <c r="H44" s="8"/>
      <c r="I44" s="8">
        <f t="shared" si="1"/>
        <v>0</v>
      </c>
      <c r="J44" s="8">
        <f t="shared" si="0"/>
        <v>0</v>
      </c>
    </row>
    <row r="45" spans="1:10" ht="15" x14ac:dyDescent="0.2">
      <c r="A45" s="13">
        <v>37</v>
      </c>
      <c r="B45" s="11" t="s">
        <v>6</v>
      </c>
      <c r="C45" s="11" t="s">
        <v>115</v>
      </c>
      <c r="D45" s="11" t="s">
        <v>138</v>
      </c>
      <c r="E45" s="14">
        <v>11020</v>
      </c>
      <c r="F45" s="8"/>
      <c r="G45" s="8"/>
      <c r="H45" s="8"/>
      <c r="I45" s="8">
        <f t="shared" si="1"/>
        <v>0</v>
      </c>
      <c r="J45" s="8">
        <f t="shared" si="0"/>
        <v>0</v>
      </c>
    </row>
    <row r="46" spans="1:10" ht="28.5" customHeight="1" x14ac:dyDescent="0.2">
      <c r="A46" s="13">
        <v>38</v>
      </c>
      <c r="B46" s="49" t="s">
        <v>231</v>
      </c>
      <c r="C46" s="61"/>
      <c r="D46" s="61"/>
      <c r="E46" s="61"/>
      <c r="F46" s="61"/>
      <c r="G46" s="61"/>
      <c r="H46" s="61"/>
      <c r="I46" s="61"/>
      <c r="J46" s="62"/>
    </row>
    <row r="47" spans="1:10" ht="30" customHeight="1" x14ac:dyDescent="0.2">
      <c r="A47" s="13">
        <v>40</v>
      </c>
      <c r="B47" s="11" t="s">
        <v>47</v>
      </c>
      <c r="C47" s="11" t="s">
        <v>114</v>
      </c>
      <c r="D47" s="11" t="s">
        <v>136</v>
      </c>
      <c r="E47" s="10">
        <v>1243</v>
      </c>
      <c r="F47" s="8"/>
      <c r="G47" s="8"/>
      <c r="H47" s="8"/>
      <c r="I47" s="8">
        <f t="shared" si="1"/>
        <v>0</v>
      </c>
      <c r="J47" s="8">
        <f t="shared" ref="J47:J76" si="2">I47*E47</f>
        <v>0</v>
      </c>
    </row>
    <row r="48" spans="1:10" ht="23.25" customHeight="1" x14ac:dyDescent="0.2">
      <c r="A48" s="13">
        <v>41</v>
      </c>
      <c r="B48" s="49" t="s">
        <v>231</v>
      </c>
      <c r="C48" s="61"/>
      <c r="D48" s="61"/>
      <c r="E48" s="61"/>
      <c r="F48" s="61"/>
      <c r="G48" s="61"/>
      <c r="H48" s="61"/>
      <c r="I48" s="61"/>
      <c r="J48" s="62"/>
    </row>
    <row r="49" spans="1:10" ht="27.75" customHeight="1" x14ac:dyDescent="0.2">
      <c r="A49" s="13">
        <v>42</v>
      </c>
      <c r="B49" s="11" t="s">
        <v>49</v>
      </c>
      <c r="C49" s="11" t="s">
        <v>114</v>
      </c>
      <c r="D49" s="11" t="s">
        <v>136</v>
      </c>
      <c r="E49" s="14">
        <v>10572</v>
      </c>
      <c r="F49" s="8"/>
      <c r="G49" s="8"/>
      <c r="H49" s="8"/>
      <c r="I49" s="8">
        <f t="shared" si="1"/>
        <v>0</v>
      </c>
      <c r="J49" s="8">
        <f t="shared" si="2"/>
        <v>0</v>
      </c>
    </row>
    <row r="50" spans="1:10" ht="36.75" customHeight="1" x14ac:dyDescent="0.2">
      <c r="A50" s="13">
        <v>43</v>
      </c>
      <c r="B50" s="11" t="s">
        <v>7</v>
      </c>
      <c r="C50" s="11" t="s">
        <v>114</v>
      </c>
      <c r="D50" s="11" t="s">
        <v>139</v>
      </c>
      <c r="E50" s="10">
        <v>580</v>
      </c>
      <c r="F50" s="8"/>
      <c r="G50" s="8"/>
      <c r="H50" s="8"/>
      <c r="I50" s="8">
        <f t="shared" si="1"/>
        <v>0</v>
      </c>
      <c r="J50" s="8">
        <f t="shared" si="2"/>
        <v>0</v>
      </c>
    </row>
    <row r="51" spans="1:10" ht="15" x14ac:dyDescent="0.2">
      <c r="A51" s="13">
        <v>44</v>
      </c>
      <c r="B51" s="11" t="s">
        <v>8</v>
      </c>
      <c r="C51" s="11" t="s">
        <v>115</v>
      </c>
      <c r="D51" s="11" t="s">
        <v>133</v>
      </c>
      <c r="E51" s="10">
        <v>343</v>
      </c>
      <c r="F51" s="8"/>
      <c r="G51" s="8"/>
      <c r="H51" s="8"/>
      <c r="I51" s="8">
        <f t="shared" si="1"/>
        <v>0</v>
      </c>
      <c r="J51" s="8">
        <f t="shared" si="2"/>
        <v>0</v>
      </c>
    </row>
    <row r="52" spans="1:10" ht="25.5" x14ac:dyDescent="0.2">
      <c r="A52" s="13">
        <v>45</v>
      </c>
      <c r="B52" s="11" t="s">
        <v>50</v>
      </c>
      <c r="C52" s="11" t="s">
        <v>121</v>
      </c>
      <c r="D52" s="11" t="s">
        <v>153</v>
      </c>
      <c r="E52" s="10">
        <v>6295</v>
      </c>
      <c r="F52" s="8"/>
      <c r="G52" s="8"/>
      <c r="H52" s="8"/>
      <c r="I52" s="8">
        <f t="shared" si="1"/>
        <v>0</v>
      </c>
      <c r="J52" s="8">
        <f t="shared" si="2"/>
        <v>0</v>
      </c>
    </row>
    <row r="53" spans="1:10" ht="15" x14ac:dyDescent="0.2">
      <c r="A53" s="13">
        <v>47</v>
      </c>
      <c r="B53" s="11" t="s">
        <v>51</v>
      </c>
      <c r="C53" s="11" t="s">
        <v>122</v>
      </c>
      <c r="D53" s="11" t="s">
        <v>140</v>
      </c>
      <c r="E53" s="10">
        <v>100</v>
      </c>
      <c r="F53" s="8"/>
      <c r="G53" s="8"/>
      <c r="H53" s="8"/>
      <c r="I53" s="8">
        <f t="shared" si="1"/>
        <v>0</v>
      </c>
      <c r="J53" s="8">
        <f t="shared" si="2"/>
        <v>0</v>
      </c>
    </row>
    <row r="54" spans="1:10" ht="15" x14ac:dyDescent="0.2">
      <c r="A54" s="13">
        <v>48</v>
      </c>
      <c r="B54" s="11" t="s">
        <v>51</v>
      </c>
      <c r="C54" s="11" t="s">
        <v>115</v>
      </c>
      <c r="D54" s="11" t="s">
        <v>129</v>
      </c>
      <c r="E54" s="10">
        <v>1518</v>
      </c>
      <c r="F54" s="8"/>
      <c r="G54" s="8"/>
      <c r="H54" s="8"/>
      <c r="I54" s="8">
        <f t="shared" si="1"/>
        <v>0</v>
      </c>
      <c r="J54" s="8">
        <f t="shared" si="2"/>
        <v>0</v>
      </c>
    </row>
    <row r="55" spans="1:10" ht="33.75" customHeight="1" x14ac:dyDescent="0.2">
      <c r="A55" s="13">
        <v>49</v>
      </c>
      <c r="B55" s="11" t="s">
        <v>159</v>
      </c>
      <c r="C55" s="11" t="s">
        <v>114</v>
      </c>
      <c r="D55" s="11" t="s">
        <v>160</v>
      </c>
      <c r="E55" s="10">
        <v>5452</v>
      </c>
      <c r="F55" s="8"/>
      <c r="G55" s="8"/>
      <c r="H55" s="8"/>
      <c r="I55" s="8">
        <f t="shared" si="1"/>
        <v>0</v>
      </c>
      <c r="J55" s="8">
        <f t="shared" si="2"/>
        <v>0</v>
      </c>
    </row>
    <row r="56" spans="1:10" ht="15" x14ac:dyDescent="0.2">
      <c r="A56" s="13">
        <v>50</v>
      </c>
      <c r="B56" s="11" t="s">
        <v>53</v>
      </c>
      <c r="C56" s="11" t="s">
        <v>123</v>
      </c>
      <c r="D56" s="11" t="s">
        <v>154</v>
      </c>
      <c r="E56" s="10">
        <v>3495</v>
      </c>
      <c r="F56" s="8"/>
      <c r="G56" s="8"/>
      <c r="H56" s="8"/>
      <c r="I56" s="8">
        <f t="shared" si="1"/>
        <v>0</v>
      </c>
      <c r="J56" s="8">
        <f t="shared" si="2"/>
        <v>0</v>
      </c>
    </row>
    <row r="57" spans="1:10" ht="40.5" customHeight="1" x14ac:dyDescent="0.2">
      <c r="A57" s="13">
        <v>51</v>
      </c>
      <c r="B57" s="11" t="s">
        <v>53</v>
      </c>
      <c r="C57" s="11" t="s">
        <v>115</v>
      </c>
      <c r="D57" s="11" t="s">
        <v>141</v>
      </c>
      <c r="E57" s="14">
        <v>15806</v>
      </c>
      <c r="F57" s="8"/>
      <c r="G57" s="8"/>
      <c r="H57" s="8"/>
      <c r="I57" s="8">
        <f t="shared" si="1"/>
        <v>0</v>
      </c>
      <c r="J57" s="8">
        <f t="shared" si="2"/>
        <v>0</v>
      </c>
    </row>
    <row r="58" spans="1:10" ht="32.25" customHeight="1" x14ac:dyDescent="0.2">
      <c r="A58" s="13">
        <v>52</v>
      </c>
      <c r="B58" s="11" t="s">
        <v>9</v>
      </c>
      <c r="C58" s="11" t="s">
        <v>114</v>
      </c>
      <c r="D58" s="11" t="s">
        <v>126</v>
      </c>
      <c r="E58" s="10">
        <v>3776</v>
      </c>
      <c r="F58" s="8"/>
      <c r="G58" s="8"/>
      <c r="H58" s="8"/>
      <c r="I58" s="8">
        <f t="shared" si="1"/>
        <v>0</v>
      </c>
      <c r="J58" s="8">
        <f t="shared" si="2"/>
        <v>0</v>
      </c>
    </row>
    <row r="59" spans="1:10" ht="31.5" customHeight="1" x14ac:dyDescent="0.2">
      <c r="A59" s="13">
        <v>54</v>
      </c>
      <c r="B59" s="49" t="s">
        <v>231</v>
      </c>
      <c r="C59" s="61"/>
      <c r="D59" s="61"/>
      <c r="E59" s="61"/>
      <c r="F59" s="61"/>
      <c r="G59" s="61"/>
      <c r="H59" s="61"/>
      <c r="I59" s="61"/>
      <c r="J59" s="62"/>
    </row>
    <row r="60" spans="1:10" ht="27.6" customHeight="1" x14ac:dyDescent="0.2">
      <c r="A60" s="13">
        <v>55</v>
      </c>
      <c r="B60" s="11" t="s">
        <v>54</v>
      </c>
      <c r="C60" s="11" t="s">
        <v>114</v>
      </c>
      <c r="D60" s="11" t="s">
        <v>155</v>
      </c>
      <c r="E60" s="10">
        <v>2385</v>
      </c>
      <c r="F60" s="8"/>
      <c r="G60" s="8"/>
      <c r="H60" s="8"/>
      <c r="I60" s="8">
        <f t="shared" si="1"/>
        <v>0</v>
      </c>
      <c r="J60" s="8">
        <f t="shared" si="2"/>
        <v>0</v>
      </c>
    </row>
    <row r="61" spans="1:10" ht="35.25" customHeight="1" x14ac:dyDescent="0.2">
      <c r="A61" s="13">
        <v>56</v>
      </c>
      <c r="B61" s="11" t="s">
        <v>11</v>
      </c>
      <c r="C61" s="11" t="s">
        <v>114</v>
      </c>
      <c r="D61" s="11" t="s">
        <v>133</v>
      </c>
      <c r="E61" s="10">
        <v>425</v>
      </c>
      <c r="F61" s="8"/>
      <c r="G61" s="8"/>
      <c r="H61" s="8"/>
      <c r="I61" s="8">
        <f t="shared" si="1"/>
        <v>0</v>
      </c>
      <c r="J61" s="8">
        <f t="shared" si="2"/>
        <v>0</v>
      </c>
    </row>
    <row r="62" spans="1:10" ht="25.5" x14ac:dyDescent="0.2">
      <c r="A62" s="13">
        <v>57</v>
      </c>
      <c r="B62" s="11" t="s">
        <v>55</v>
      </c>
      <c r="C62" s="11" t="s">
        <v>114</v>
      </c>
      <c r="D62" s="11" t="s">
        <v>156</v>
      </c>
      <c r="E62" s="14">
        <v>12544</v>
      </c>
      <c r="F62" s="8"/>
      <c r="G62" s="8"/>
      <c r="H62" s="8"/>
      <c r="I62" s="8">
        <f t="shared" si="1"/>
        <v>0</v>
      </c>
      <c r="J62" s="8">
        <f t="shared" si="2"/>
        <v>0</v>
      </c>
    </row>
    <row r="63" spans="1:10" ht="15" x14ac:dyDescent="0.2">
      <c r="A63" s="13">
        <v>59</v>
      </c>
      <c r="B63" s="11" t="s">
        <v>12</v>
      </c>
      <c r="C63" s="11" t="s">
        <v>115</v>
      </c>
      <c r="D63" s="11" t="s">
        <v>135</v>
      </c>
      <c r="E63" s="10">
        <v>7457</v>
      </c>
      <c r="F63" s="8"/>
      <c r="G63" s="8"/>
      <c r="H63" s="8"/>
      <c r="I63" s="8">
        <f t="shared" si="1"/>
        <v>0</v>
      </c>
      <c r="J63" s="8">
        <f t="shared" si="2"/>
        <v>0</v>
      </c>
    </row>
    <row r="64" spans="1:10" ht="13.9" customHeight="1" x14ac:dyDescent="0.2">
      <c r="A64" s="13">
        <v>60</v>
      </c>
      <c r="B64" s="11" t="s">
        <v>12</v>
      </c>
      <c r="C64" s="11" t="s">
        <v>115</v>
      </c>
      <c r="D64" s="11" t="s">
        <v>129</v>
      </c>
      <c r="E64" s="14">
        <v>14098</v>
      </c>
      <c r="F64" s="8"/>
      <c r="G64" s="8"/>
      <c r="H64" s="8"/>
      <c r="I64" s="8">
        <f t="shared" si="1"/>
        <v>0</v>
      </c>
      <c r="J64" s="8">
        <f t="shared" si="2"/>
        <v>0</v>
      </c>
    </row>
    <row r="65" spans="1:10" ht="13.9" customHeight="1" x14ac:dyDescent="0.2">
      <c r="A65" s="13">
        <v>61</v>
      </c>
      <c r="B65" s="11" t="s">
        <v>56</v>
      </c>
      <c r="C65" s="11" t="s">
        <v>115</v>
      </c>
      <c r="D65" s="11" t="s">
        <v>134</v>
      </c>
      <c r="E65" s="10">
        <v>5849</v>
      </c>
      <c r="F65" s="8"/>
      <c r="G65" s="8"/>
      <c r="H65" s="8"/>
      <c r="I65" s="8">
        <f t="shared" si="1"/>
        <v>0</v>
      </c>
      <c r="J65" s="8">
        <f t="shared" si="2"/>
        <v>0</v>
      </c>
    </row>
    <row r="66" spans="1:10" ht="13.9" customHeight="1" x14ac:dyDescent="0.2">
      <c r="A66" s="13">
        <v>62</v>
      </c>
      <c r="B66" s="11" t="s">
        <v>56</v>
      </c>
      <c r="C66" s="11" t="s">
        <v>115</v>
      </c>
      <c r="D66" s="11" t="s">
        <v>131</v>
      </c>
      <c r="E66" s="10">
        <v>3862</v>
      </c>
      <c r="F66" s="8"/>
      <c r="G66" s="8"/>
      <c r="H66" s="8"/>
      <c r="I66" s="8">
        <f t="shared" si="1"/>
        <v>0</v>
      </c>
      <c r="J66" s="8">
        <f t="shared" si="2"/>
        <v>0</v>
      </c>
    </row>
    <row r="67" spans="1:10" ht="36.75" customHeight="1" x14ac:dyDescent="0.2">
      <c r="A67" s="13">
        <v>63</v>
      </c>
      <c r="B67" s="49" t="s">
        <v>231</v>
      </c>
      <c r="C67" s="61"/>
      <c r="D67" s="61"/>
      <c r="E67" s="61"/>
      <c r="F67" s="61"/>
      <c r="G67" s="61"/>
      <c r="H67" s="61"/>
      <c r="I67" s="61"/>
      <c r="J67" s="62"/>
    </row>
    <row r="68" spans="1:10" ht="41.25" customHeight="1" x14ac:dyDescent="0.2">
      <c r="A68" s="13">
        <v>65</v>
      </c>
      <c r="B68" s="11" t="s">
        <v>57</v>
      </c>
      <c r="C68" s="11" t="s">
        <v>114</v>
      </c>
      <c r="D68" s="11" t="s">
        <v>161</v>
      </c>
      <c r="E68" s="10">
        <v>1497</v>
      </c>
      <c r="F68" s="8"/>
      <c r="G68" s="8"/>
      <c r="H68" s="8"/>
      <c r="I68" s="8">
        <f t="shared" si="1"/>
        <v>0</v>
      </c>
      <c r="J68" s="8">
        <f t="shared" si="2"/>
        <v>0</v>
      </c>
    </row>
    <row r="69" spans="1:10" ht="31.5" customHeight="1" x14ac:dyDescent="0.2">
      <c r="A69" s="13">
        <v>66</v>
      </c>
      <c r="B69" s="11" t="s">
        <v>58</v>
      </c>
      <c r="C69" s="11" t="s">
        <v>114</v>
      </c>
      <c r="D69" s="11" t="s">
        <v>162</v>
      </c>
      <c r="E69" s="10">
        <v>964</v>
      </c>
      <c r="F69" s="8"/>
      <c r="G69" s="8"/>
      <c r="H69" s="8"/>
      <c r="I69" s="8">
        <f t="shared" si="1"/>
        <v>0</v>
      </c>
      <c r="J69" s="8">
        <f t="shared" si="2"/>
        <v>0</v>
      </c>
    </row>
    <row r="70" spans="1:10" ht="32.25" customHeight="1" x14ac:dyDescent="0.2">
      <c r="A70" s="13">
        <v>69</v>
      </c>
      <c r="B70" s="11" t="s">
        <v>59</v>
      </c>
      <c r="C70" s="11" t="s">
        <v>114</v>
      </c>
      <c r="D70" s="11" t="s">
        <v>143</v>
      </c>
      <c r="E70" s="10">
        <v>1729</v>
      </c>
      <c r="F70" s="8"/>
      <c r="G70" s="8"/>
      <c r="H70" s="8"/>
      <c r="I70" s="8">
        <f t="shared" si="1"/>
        <v>0</v>
      </c>
      <c r="J70" s="8">
        <f t="shared" si="2"/>
        <v>0</v>
      </c>
    </row>
    <row r="71" spans="1:10" ht="37.5" customHeight="1" x14ac:dyDescent="0.2">
      <c r="A71" s="13">
        <v>71</v>
      </c>
      <c r="B71" s="11" t="s">
        <v>60</v>
      </c>
      <c r="C71" s="11" t="s">
        <v>114</v>
      </c>
      <c r="D71" s="11" t="s">
        <v>129</v>
      </c>
      <c r="E71" s="10">
        <v>2405</v>
      </c>
      <c r="F71" s="8"/>
      <c r="G71" s="8"/>
      <c r="H71" s="8"/>
      <c r="I71" s="8">
        <f t="shared" si="1"/>
        <v>0</v>
      </c>
      <c r="J71" s="8">
        <f t="shared" si="2"/>
        <v>0</v>
      </c>
    </row>
    <row r="72" spans="1:10" ht="27.75" customHeight="1" x14ac:dyDescent="0.2">
      <c r="A72" s="13">
        <v>72</v>
      </c>
      <c r="B72" s="11" t="s">
        <v>15</v>
      </c>
      <c r="C72" s="11" t="s">
        <v>114</v>
      </c>
      <c r="D72" s="11" t="s">
        <v>130</v>
      </c>
      <c r="E72" s="10">
        <v>72</v>
      </c>
      <c r="F72" s="8"/>
      <c r="G72" s="8"/>
      <c r="H72" s="8"/>
      <c r="I72" s="8">
        <f t="shared" si="1"/>
        <v>0</v>
      </c>
      <c r="J72" s="8">
        <f t="shared" si="2"/>
        <v>0</v>
      </c>
    </row>
    <row r="73" spans="1:10" ht="41.25" customHeight="1" x14ac:dyDescent="0.2">
      <c r="A73" s="13">
        <v>73</v>
      </c>
      <c r="B73" s="11" t="s">
        <v>61</v>
      </c>
      <c r="C73" s="11" t="s">
        <v>114</v>
      </c>
      <c r="D73" s="11" t="s">
        <v>136</v>
      </c>
      <c r="E73" s="10">
        <v>1708</v>
      </c>
      <c r="F73" s="8"/>
      <c r="G73" s="8"/>
      <c r="H73" s="8"/>
      <c r="I73" s="8">
        <f t="shared" si="1"/>
        <v>0</v>
      </c>
      <c r="J73" s="8">
        <f t="shared" si="2"/>
        <v>0</v>
      </c>
    </row>
    <row r="74" spans="1:10" ht="38.25" customHeight="1" x14ac:dyDescent="0.2">
      <c r="A74" s="13">
        <v>74</v>
      </c>
      <c r="B74" s="11" t="s">
        <v>16</v>
      </c>
      <c r="C74" s="11" t="s">
        <v>114</v>
      </c>
      <c r="D74" s="11" t="s">
        <v>137</v>
      </c>
      <c r="E74" s="10">
        <v>9920</v>
      </c>
      <c r="F74" s="8"/>
      <c r="G74" s="8"/>
      <c r="H74" s="8"/>
      <c r="I74" s="8">
        <f t="shared" si="1"/>
        <v>0</v>
      </c>
      <c r="J74" s="8">
        <f t="shared" si="2"/>
        <v>0</v>
      </c>
    </row>
    <row r="75" spans="1:10" ht="39" customHeight="1" x14ac:dyDescent="0.2">
      <c r="A75" s="13">
        <v>75</v>
      </c>
      <c r="B75" s="11" t="s">
        <v>16</v>
      </c>
      <c r="C75" s="11" t="s">
        <v>115</v>
      </c>
      <c r="D75" s="11" t="s">
        <v>137</v>
      </c>
      <c r="E75" s="10">
        <v>7039</v>
      </c>
      <c r="F75" s="8"/>
      <c r="G75" s="8"/>
      <c r="H75" s="8"/>
      <c r="I75" s="8">
        <f t="shared" si="1"/>
        <v>0</v>
      </c>
      <c r="J75" s="8">
        <f t="shared" si="2"/>
        <v>0</v>
      </c>
    </row>
    <row r="76" spans="1:10" ht="38.25" customHeight="1" x14ac:dyDescent="0.2">
      <c r="A76" s="13">
        <v>76</v>
      </c>
      <c r="B76" s="11" t="s">
        <v>17</v>
      </c>
      <c r="C76" s="11" t="s">
        <v>114</v>
      </c>
      <c r="D76" s="11" t="s">
        <v>131</v>
      </c>
      <c r="E76" s="10">
        <v>255</v>
      </c>
      <c r="F76" s="12"/>
      <c r="G76" s="12"/>
      <c r="H76" s="12"/>
      <c r="I76" s="12">
        <f t="shared" si="1"/>
        <v>0</v>
      </c>
      <c r="J76" s="8">
        <f t="shared" si="2"/>
        <v>0</v>
      </c>
    </row>
    <row r="77" spans="1:10" ht="30.75" customHeight="1" x14ac:dyDescent="0.2">
      <c r="A77" s="13">
        <v>77</v>
      </c>
      <c r="B77" s="49" t="s">
        <v>231</v>
      </c>
      <c r="C77" s="61"/>
      <c r="D77" s="61"/>
      <c r="E77" s="61"/>
      <c r="F77" s="61"/>
      <c r="G77" s="61"/>
      <c r="H77" s="61"/>
      <c r="I77" s="61"/>
      <c r="J77" s="62"/>
    </row>
    <row r="78" spans="1:10" ht="25.15" customHeight="1" x14ac:dyDescent="0.2">
      <c r="A78" s="13">
        <v>78</v>
      </c>
      <c r="B78" s="11" t="s">
        <v>62</v>
      </c>
      <c r="C78" s="11" t="s">
        <v>115</v>
      </c>
      <c r="D78" s="11" t="s">
        <v>145</v>
      </c>
      <c r="E78" s="10">
        <v>2000</v>
      </c>
      <c r="F78" s="12"/>
      <c r="G78" s="12"/>
      <c r="H78" s="12"/>
      <c r="I78" s="12">
        <f t="shared" si="1"/>
        <v>0</v>
      </c>
      <c r="J78" s="8">
        <f t="shared" ref="J78:J88" si="3">I78*E78</f>
        <v>0</v>
      </c>
    </row>
    <row r="79" spans="1:10" ht="30.6" customHeight="1" x14ac:dyDescent="0.2">
      <c r="A79" s="13">
        <v>81</v>
      </c>
      <c r="B79" s="11" t="s">
        <v>63</v>
      </c>
      <c r="C79" s="11" t="s">
        <v>114</v>
      </c>
      <c r="D79" s="11" t="s">
        <v>128</v>
      </c>
      <c r="E79" s="10">
        <v>470</v>
      </c>
      <c r="F79" s="8"/>
      <c r="G79" s="8"/>
      <c r="H79" s="8"/>
      <c r="I79" s="8">
        <f t="shared" ref="I79:I88" si="4">F79+G79+H79</f>
        <v>0</v>
      </c>
      <c r="J79" s="8">
        <f t="shared" si="3"/>
        <v>0</v>
      </c>
    </row>
    <row r="80" spans="1:10" ht="30.6" customHeight="1" x14ac:dyDescent="0.2">
      <c r="A80" s="13">
        <v>82</v>
      </c>
      <c r="B80" s="11" t="s">
        <v>64</v>
      </c>
      <c r="C80" s="11" t="s">
        <v>114</v>
      </c>
      <c r="D80" s="11" t="s">
        <v>141</v>
      </c>
      <c r="E80" s="10">
        <v>360</v>
      </c>
      <c r="F80" s="8"/>
      <c r="G80" s="8"/>
      <c r="H80" s="8"/>
      <c r="I80" s="8">
        <f t="shared" si="4"/>
        <v>0</v>
      </c>
      <c r="J80" s="8">
        <f t="shared" si="3"/>
        <v>0</v>
      </c>
    </row>
    <row r="81" spans="1:22" ht="15" x14ac:dyDescent="0.2">
      <c r="A81" s="13">
        <v>86</v>
      </c>
      <c r="B81" s="11" t="s">
        <v>14</v>
      </c>
      <c r="C81" s="11" t="s">
        <v>119</v>
      </c>
      <c r="D81" s="11" t="s">
        <v>126</v>
      </c>
      <c r="E81" s="10">
        <v>1260</v>
      </c>
      <c r="F81" s="8"/>
      <c r="G81" s="8"/>
      <c r="H81" s="8"/>
      <c r="I81" s="8">
        <f t="shared" si="4"/>
        <v>0</v>
      </c>
      <c r="J81" s="8">
        <f t="shared" si="3"/>
        <v>0</v>
      </c>
    </row>
    <row r="82" spans="1:22" ht="15" x14ac:dyDescent="0.2">
      <c r="A82" s="13">
        <v>87</v>
      </c>
      <c r="B82" s="11" t="s">
        <v>19</v>
      </c>
      <c r="C82" s="11" t="s">
        <v>120</v>
      </c>
      <c r="D82" s="11" t="s">
        <v>163</v>
      </c>
      <c r="E82" s="10">
        <v>898</v>
      </c>
      <c r="F82" s="8"/>
      <c r="G82" s="8"/>
      <c r="H82" s="8"/>
      <c r="I82" s="8">
        <f t="shared" si="4"/>
        <v>0</v>
      </c>
      <c r="J82" s="8">
        <f t="shared" si="3"/>
        <v>0</v>
      </c>
    </row>
    <row r="83" spans="1:22" ht="15" x14ac:dyDescent="0.2">
      <c r="A83" s="13">
        <v>90</v>
      </c>
      <c r="B83" s="11" t="s">
        <v>20</v>
      </c>
      <c r="C83" s="11" t="s">
        <v>120</v>
      </c>
      <c r="D83" s="11" t="s">
        <v>136</v>
      </c>
      <c r="E83" s="14">
        <v>10364</v>
      </c>
      <c r="F83" s="8"/>
      <c r="G83" s="8"/>
      <c r="H83" s="8"/>
      <c r="I83" s="8">
        <f t="shared" si="4"/>
        <v>0</v>
      </c>
      <c r="J83" s="8">
        <f t="shared" si="3"/>
        <v>0</v>
      </c>
    </row>
    <row r="84" spans="1:22" ht="15" x14ac:dyDescent="0.2">
      <c r="A84" s="13">
        <v>91</v>
      </c>
      <c r="B84" s="49" t="s">
        <v>231</v>
      </c>
      <c r="C84" s="61"/>
      <c r="D84" s="61"/>
      <c r="E84" s="61"/>
      <c r="F84" s="61"/>
      <c r="G84" s="61"/>
      <c r="H84" s="61"/>
      <c r="I84" s="61"/>
      <c r="J84" s="62"/>
    </row>
    <row r="85" spans="1:22" ht="15" x14ac:dyDescent="0.2">
      <c r="A85" s="13">
        <v>92</v>
      </c>
      <c r="B85" s="11" t="s">
        <v>65</v>
      </c>
      <c r="C85" s="11" t="s">
        <v>119</v>
      </c>
      <c r="D85" s="11" t="s">
        <v>126</v>
      </c>
      <c r="E85" s="10">
        <v>7458</v>
      </c>
      <c r="F85" s="8"/>
      <c r="G85" s="8"/>
      <c r="H85" s="8"/>
      <c r="I85" s="8">
        <f t="shared" si="4"/>
        <v>0</v>
      </c>
      <c r="J85" s="8">
        <f t="shared" si="3"/>
        <v>0</v>
      </c>
    </row>
    <row r="86" spans="1:22" ht="25.5" customHeight="1" x14ac:dyDescent="0.2">
      <c r="A86" s="13">
        <v>93</v>
      </c>
      <c r="B86" s="49" t="s">
        <v>231</v>
      </c>
      <c r="C86" s="61"/>
      <c r="D86" s="61"/>
      <c r="E86" s="61"/>
      <c r="F86" s="61"/>
      <c r="G86" s="61"/>
      <c r="H86" s="61"/>
      <c r="I86" s="61"/>
      <c r="J86" s="62"/>
    </row>
    <row r="87" spans="1:22" ht="28.5" customHeight="1" x14ac:dyDescent="0.2">
      <c r="A87" s="13">
        <v>94</v>
      </c>
      <c r="B87" s="11" t="s">
        <v>6</v>
      </c>
      <c r="C87" s="11" t="s">
        <v>114</v>
      </c>
      <c r="D87" s="11" t="s">
        <v>157</v>
      </c>
      <c r="E87" s="10">
        <v>4910</v>
      </c>
      <c r="F87" s="8"/>
      <c r="G87" s="8"/>
      <c r="H87" s="8"/>
      <c r="I87" s="8">
        <f t="shared" si="4"/>
        <v>0</v>
      </c>
      <c r="J87" s="8">
        <f t="shared" si="3"/>
        <v>0</v>
      </c>
    </row>
    <row r="88" spans="1:22" ht="13.9" customHeight="1" x14ac:dyDescent="0.2">
      <c r="A88" s="13">
        <v>95</v>
      </c>
      <c r="B88" s="11" t="s">
        <v>50</v>
      </c>
      <c r="C88" s="11" t="s">
        <v>124</v>
      </c>
      <c r="D88" s="11" t="s">
        <v>153</v>
      </c>
      <c r="E88" s="10">
        <v>123</v>
      </c>
      <c r="F88" s="8"/>
      <c r="G88" s="8"/>
      <c r="H88" s="8"/>
      <c r="I88" s="8">
        <f t="shared" si="4"/>
        <v>0</v>
      </c>
      <c r="J88" s="8">
        <f t="shared" si="3"/>
        <v>0</v>
      </c>
    </row>
    <row r="89" spans="1:22" ht="15" x14ac:dyDescent="0.25">
      <c r="A89" s="67" t="s">
        <v>181</v>
      </c>
      <c r="B89" s="67"/>
      <c r="C89" s="67"/>
      <c r="D89" s="67"/>
      <c r="E89" s="67"/>
      <c r="F89" s="67"/>
      <c r="G89" s="67"/>
      <c r="H89" s="67"/>
      <c r="I89" s="16"/>
      <c r="J89" s="16"/>
    </row>
    <row r="90" spans="1:22" ht="15" x14ac:dyDescent="0.25">
      <c r="A90" s="67" t="s">
        <v>192</v>
      </c>
      <c r="B90" s="67"/>
      <c r="C90" s="67"/>
      <c r="D90" s="67"/>
      <c r="E90" s="67"/>
      <c r="F90" s="67"/>
      <c r="G90" s="67"/>
      <c r="H90" s="67"/>
      <c r="I90" s="16"/>
      <c r="J90" s="17">
        <f>SUM(J14:J88)-J89</f>
        <v>0</v>
      </c>
    </row>
    <row r="92" spans="1:22" x14ac:dyDescent="0.2">
      <c r="A92" s="68" t="s">
        <v>125</v>
      </c>
      <c r="B92" s="68"/>
      <c r="C92" s="68"/>
      <c r="D92" s="68"/>
      <c r="E92" s="68"/>
      <c r="F92" s="68"/>
      <c r="G92" s="68"/>
      <c r="H92" s="68"/>
      <c r="I92" s="68"/>
      <c r="J92" s="68"/>
    </row>
    <row r="93" spans="1:22" ht="60" x14ac:dyDescent="0.2">
      <c r="A93" s="57" t="s">
        <v>104</v>
      </c>
      <c r="B93" s="57" t="s">
        <v>105</v>
      </c>
      <c r="C93" s="57" t="s">
        <v>106</v>
      </c>
      <c r="D93" s="57" t="s">
        <v>107</v>
      </c>
      <c r="E93" s="24" t="s">
        <v>108</v>
      </c>
      <c r="F93" s="24" t="s">
        <v>109</v>
      </c>
      <c r="G93" s="24" t="s">
        <v>110</v>
      </c>
      <c r="H93" s="24" t="s">
        <v>171</v>
      </c>
      <c r="I93" s="24" t="s">
        <v>112</v>
      </c>
      <c r="J93" s="24" t="s">
        <v>113</v>
      </c>
      <c r="K93" s="25" t="s">
        <v>172</v>
      </c>
      <c r="L93" s="25" t="s">
        <v>109</v>
      </c>
      <c r="M93" s="25" t="s">
        <v>110</v>
      </c>
      <c r="N93" s="25" t="s">
        <v>173</v>
      </c>
      <c r="O93" s="25" t="s">
        <v>177</v>
      </c>
      <c r="P93" s="25" t="s">
        <v>179</v>
      </c>
      <c r="Q93" s="26" t="s">
        <v>176</v>
      </c>
      <c r="R93" s="26" t="s">
        <v>109</v>
      </c>
      <c r="S93" s="26" t="s">
        <v>110</v>
      </c>
      <c r="T93" s="26" t="s">
        <v>173</v>
      </c>
      <c r="U93" s="26" t="s">
        <v>178</v>
      </c>
      <c r="V93" s="26" t="s">
        <v>180</v>
      </c>
    </row>
    <row r="94" spans="1:22" ht="15" x14ac:dyDescent="0.2">
      <c r="A94" s="57"/>
      <c r="B94" s="57"/>
      <c r="C94" s="57"/>
      <c r="D94" s="57"/>
      <c r="E94" s="70" t="s">
        <v>93</v>
      </c>
      <c r="F94" s="71"/>
      <c r="G94" s="71"/>
      <c r="H94" s="71"/>
      <c r="I94" s="71"/>
      <c r="J94" s="72"/>
      <c r="K94" s="58" t="s">
        <v>174</v>
      </c>
      <c r="L94" s="59"/>
      <c r="M94" s="59"/>
      <c r="N94" s="59"/>
      <c r="O94" s="59"/>
      <c r="P94" s="60"/>
      <c r="Q94" s="40" t="s">
        <v>175</v>
      </c>
      <c r="R94" s="41"/>
      <c r="S94" s="41"/>
      <c r="T94" s="41"/>
      <c r="U94" s="41"/>
      <c r="V94" s="42"/>
    </row>
    <row r="95" spans="1:22" ht="15" x14ac:dyDescent="0.2">
      <c r="A95" s="57"/>
      <c r="B95" s="57"/>
      <c r="C95" s="57"/>
      <c r="D95" s="57"/>
      <c r="E95" s="24" t="s">
        <v>21</v>
      </c>
      <c r="F95" s="24" t="s">
        <v>22</v>
      </c>
      <c r="G95" s="24" t="s">
        <v>23</v>
      </c>
      <c r="H95" s="24" t="s">
        <v>24</v>
      </c>
      <c r="I95" s="24" t="s">
        <v>25</v>
      </c>
      <c r="J95" s="24" t="s">
        <v>26</v>
      </c>
      <c r="K95" s="25" t="s">
        <v>81</v>
      </c>
      <c r="L95" s="25" t="s">
        <v>82</v>
      </c>
      <c r="M95" s="25" t="s">
        <v>83</v>
      </c>
      <c r="N95" s="25" t="s">
        <v>84</v>
      </c>
      <c r="O95" s="25" t="s">
        <v>85</v>
      </c>
      <c r="P95" s="25" t="s">
        <v>86</v>
      </c>
      <c r="Q95" s="26" t="s">
        <v>87</v>
      </c>
      <c r="R95" s="26" t="s">
        <v>88</v>
      </c>
      <c r="S95" s="26" t="s">
        <v>89</v>
      </c>
      <c r="T95" s="26" t="s">
        <v>90</v>
      </c>
      <c r="U95" s="26" t="s">
        <v>91</v>
      </c>
      <c r="V95" s="26" t="s">
        <v>92</v>
      </c>
    </row>
    <row r="96" spans="1:22" ht="28.5" customHeight="1" x14ac:dyDescent="0.2">
      <c r="A96" s="13">
        <v>1</v>
      </c>
      <c r="B96" s="49" t="s">
        <v>231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1"/>
    </row>
    <row r="97" spans="1:22" ht="28.5" customHeight="1" x14ac:dyDescent="0.2">
      <c r="A97" s="13">
        <v>2</v>
      </c>
      <c r="B97" s="49" t="s">
        <v>231</v>
      </c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1"/>
    </row>
    <row r="98" spans="1:22" ht="27.75" customHeight="1" x14ac:dyDescent="0.2">
      <c r="A98" s="13">
        <v>6</v>
      </c>
      <c r="B98" s="49" t="s">
        <v>231</v>
      </c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1"/>
    </row>
    <row r="99" spans="1:22" ht="28.5" customHeight="1" x14ac:dyDescent="0.2">
      <c r="A99" s="13">
        <v>15</v>
      </c>
      <c r="B99" s="15" t="s">
        <v>68</v>
      </c>
      <c r="C99" s="11" t="s">
        <v>114</v>
      </c>
      <c r="D99" s="11" t="s">
        <v>164</v>
      </c>
      <c r="E99" s="10">
        <v>5741</v>
      </c>
      <c r="F99" s="8"/>
      <c r="G99" s="8"/>
      <c r="H99" s="8"/>
      <c r="I99" s="8">
        <v>0</v>
      </c>
      <c r="J99" s="8">
        <v>0</v>
      </c>
      <c r="K99" s="8">
        <v>2296</v>
      </c>
      <c r="L99" s="8"/>
      <c r="M99" s="8"/>
      <c r="N99" s="8"/>
      <c r="O99" s="8">
        <v>0</v>
      </c>
      <c r="P99" s="8">
        <v>0</v>
      </c>
      <c r="Q99" s="8">
        <v>3445</v>
      </c>
      <c r="R99" s="8"/>
      <c r="S99" s="8"/>
      <c r="T99" s="8"/>
      <c r="U99" s="8">
        <f t="shared" ref="U99:U115" si="5">R99+S99+T99</f>
        <v>0</v>
      </c>
      <c r="V99" s="8">
        <f t="shared" ref="V99:V115" si="6">U99*Q99</f>
        <v>0</v>
      </c>
    </row>
    <row r="100" spans="1:22" ht="32.25" customHeight="1" x14ac:dyDescent="0.2">
      <c r="A100" s="13">
        <v>31</v>
      </c>
      <c r="B100" s="15" t="s">
        <v>69</v>
      </c>
      <c r="C100" s="11" t="s">
        <v>114</v>
      </c>
      <c r="D100" s="11" t="s">
        <v>165</v>
      </c>
      <c r="E100" s="10">
        <v>425</v>
      </c>
      <c r="F100" s="8"/>
      <c r="G100" s="8"/>
      <c r="H100" s="8"/>
      <c r="I100" s="8">
        <v>0</v>
      </c>
      <c r="J100" s="8">
        <v>0</v>
      </c>
      <c r="K100" s="8">
        <v>170</v>
      </c>
      <c r="L100" s="8"/>
      <c r="M100" s="8"/>
      <c r="N100" s="8"/>
      <c r="O100" s="8">
        <v>0</v>
      </c>
      <c r="P100" s="8">
        <v>0</v>
      </c>
      <c r="Q100" s="8">
        <v>255</v>
      </c>
      <c r="R100" s="8"/>
      <c r="S100" s="8"/>
      <c r="T100" s="8"/>
      <c r="U100" s="8">
        <f t="shared" si="5"/>
        <v>0</v>
      </c>
      <c r="V100" s="8">
        <f t="shared" si="6"/>
        <v>0</v>
      </c>
    </row>
    <row r="101" spans="1:22" ht="27.75" customHeight="1" x14ac:dyDescent="0.2">
      <c r="A101" s="13">
        <v>39</v>
      </c>
      <c r="B101" s="15" t="s">
        <v>70</v>
      </c>
      <c r="C101" s="11" t="s">
        <v>114</v>
      </c>
      <c r="D101" s="11" t="s">
        <v>147</v>
      </c>
      <c r="E101" s="10">
        <v>940</v>
      </c>
      <c r="F101" s="8"/>
      <c r="G101" s="8"/>
      <c r="H101" s="8"/>
      <c r="I101" s="8">
        <v>0</v>
      </c>
      <c r="J101" s="8">
        <v>0</v>
      </c>
      <c r="K101" s="8">
        <v>376</v>
      </c>
      <c r="L101" s="8"/>
      <c r="M101" s="8"/>
      <c r="N101" s="8"/>
      <c r="O101" s="8">
        <v>0</v>
      </c>
      <c r="P101" s="8">
        <v>0</v>
      </c>
      <c r="Q101" s="8">
        <v>564</v>
      </c>
      <c r="R101" s="8"/>
      <c r="S101" s="8"/>
      <c r="T101" s="8"/>
      <c r="U101" s="8">
        <f t="shared" si="5"/>
        <v>0</v>
      </c>
      <c r="V101" s="8">
        <f t="shared" si="6"/>
        <v>0</v>
      </c>
    </row>
    <row r="102" spans="1:22" ht="34.5" customHeight="1" x14ac:dyDescent="0.2">
      <c r="A102" s="13">
        <v>46</v>
      </c>
      <c r="B102" s="15" t="s">
        <v>71</v>
      </c>
      <c r="C102" s="11" t="s">
        <v>114</v>
      </c>
      <c r="D102" s="11" t="s">
        <v>166</v>
      </c>
      <c r="E102" s="14">
        <v>10765</v>
      </c>
      <c r="F102" s="8"/>
      <c r="G102" s="8"/>
      <c r="H102" s="8"/>
      <c r="I102" s="8">
        <v>0</v>
      </c>
      <c r="J102" s="8">
        <v>0</v>
      </c>
      <c r="K102" s="8">
        <v>4306</v>
      </c>
      <c r="L102" s="8"/>
      <c r="M102" s="8"/>
      <c r="N102" s="8"/>
      <c r="O102" s="8">
        <v>0</v>
      </c>
      <c r="P102" s="8">
        <v>0</v>
      </c>
      <c r="Q102" s="8">
        <v>6459</v>
      </c>
      <c r="R102" s="8"/>
      <c r="S102" s="8"/>
      <c r="T102" s="8"/>
      <c r="U102" s="8">
        <f t="shared" si="5"/>
        <v>0</v>
      </c>
      <c r="V102" s="8">
        <f t="shared" si="6"/>
        <v>0</v>
      </c>
    </row>
    <row r="103" spans="1:22" ht="36.75" customHeight="1" x14ac:dyDescent="0.2">
      <c r="A103" s="13">
        <v>53</v>
      </c>
      <c r="B103" s="49" t="s">
        <v>231</v>
      </c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1"/>
    </row>
    <row r="104" spans="1:22" ht="25.5" x14ac:dyDescent="0.2">
      <c r="A104" s="13">
        <v>58</v>
      </c>
      <c r="B104" s="15" t="s">
        <v>73</v>
      </c>
      <c r="C104" s="11" t="s">
        <v>114</v>
      </c>
      <c r="D104" s="11" t="s">
        <v>149</v>
      </c>
      <c r="E104" s="10">
        <v>8131</v>
      </c>
      <c r="F104" s="8"/>
      <c r="G104" s="8"/>
      <c r="H104" s="8"/>
      <c r="I104" s="8">
        <v>0</v>
      </c>
      <c r="J104" s="8">
        <v>0</v>
      </c>
      <c r="K104" s="8">
        <v>3252</v>
      </c>
      <c r="L104" s="8"/>
      <c r="M104" s="8"/>
      <c r="N104" s="8"/>
      <c r="O104" s="8">
        <v>0</v>
      </c>
      <c r="P104" s="8">
        <v>0</v>
      </c>
      <c r="Q104" s="8">
        <v>4879</v>
      </c>
      <c r="R104" s="8"/>
      <c r="S104" s="8"/>
      <c r="T104" s="8"/>
      <c r="U104" s="8">
        <f t="shared" si="5"/>
        <v>0</v>
      </c>
      <c r="V104" s="8">
        <f t="shared" si="6"/>
        <v>0</v>
      </c>
    </row>
    <row r="105" spans="1:22" ht="30" customHeight="1" x14ac:dyDescent="0.2">
      <c r="A105" s="13">
        <v>64</v>
      </c>
      <c r="B105" s="15" t="s">
        <v>74</v>
      </c>
      <c r="C105" s="11" t="s">
        <v>114</v>
      </c>
      <c r="D105" s="11" t="s">
        <v>137</v>
      </c>
      <c r="E105" s="10">
        <v>4555</v>
      </c>
      <c r="F105" s="8"/>
      <c r="G105" s="8"/>
      <c r="H105" s="8"/>
      <c r="I105" s="8">
        <v>0</v>
      </c>
      <c r="J105" s="8">
        <v>0</v>
      </c>
      <c r="K105" s="8">
        <v>1822</v>
      </c>
      <c r="L105" s="8"/>
      <c r="M105" s="8"/>
      <c r="N105" s="8"/>
      <c r="O105" s="8">
        <v>0</v>
      </c>
      <c r="P105" s="8">
        <v>0</v>
      </c>
      <c r="Q105" s="8">
        <v>2733</v>
      </c>
      <c r="R105" s="8"/>
      <c r="S105" s="8"/>
      <c r="T105" s="8"/>
      <c r="U105" s="8">
        <f t="shared" si="5"/>
        <v>0</v>
      </c>
      <c r="V105" s="8">
        <f t="shared" si="6"/>
        <v>0</v>
      </c>
    </row>
    <row r="106" spans="1:22" ht="27.75" customHeight="1" x14ac:dyDescent="0.2">
      <c r="A106" s="13">
        <v>67</v>
      </c>
      <c r="B106" s="49" t="s">
        <v>231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1"/>
    </row>
    <row r="107" spans="1:22" ht="31.5" customHeight="1" x14ac:dyDescent="0.2">
      <c r="A107" s="13">
        <v>68</v>
      </c>
      <c r="B107" s="15" t="s">
        <v>75</v>
      </c>
      <c r="C107" s="11" t="s">
        <v>114</v>
      </c>
      <c r="D107" s="11" t="s">
        <v>131</v>
      </c>
      <c r="E107" s="10">
        <v>4261</v>
      </c>
      <c r="F107" s="8"/>
      <c r="G107" s="8"/>
      <c r="H107" s="8"/>
      <c r="I107" s="8">
        <v>0</v>
      </c>
      <c r="J107" s="8">
        <v>0</v>
      </c>
      <c r="K107" s="8">
        <v>1704</v>
      </c>
      <c r="L107" s="8"/>
      <c r="M107" s="8"/>
      <c r="N107" s="8"/>
      <c r="O107" s="8">
        <v>0</v>
      </c>
      <c r="P107" s="8">
        <v>0</v>
      </c>
      <c r="Q107" s="8">
        <v>2557</v>
      </c>
      <c r="R107" s="8"/>
      <c r="S107" s="8"/>
      <c r="T107" s="8"/>
      <c r="U107" s="8">
        <f t="shared" si="5"/>
        <v>0</v>
      </c>
      <c r="V107" s="8">
        <f t="shared" si="6"/>
        <v>0</v>
      </c>
    </row>
    <row r="108" spans="1:22" ht="30" customHeight="1" x14ac:dyDescent="0.2">
      <c r="A108" s="13">
        <v>70</v>
      </c>
      <c r="B108" s="15" t="s">
        <v>76</v>
      </c>
      <c r="C108" s="11" t="s">
        <v>114</v>
      </c>
      <c r="D108" s="11" t="s">
        <v>150</v>
      </c>
      <c r="E108" s="10">
        <v>2380</v>
      </c>
      <c r="F108" s="8"/>
      <c r="G108" s="8"/>
      <c r="H108" s="8"/>
      <c r="I108" s="8">
        <v>0</v>
      </c>
      <c r="J108" s="8">
        <v>0</v>
      </c>
      <c r="K108" s="8">
        <v>952</v>
      </c>
      <c r="L108" s="8"/>
      <c r="M108" s="8"/>
      <c r="N108" s="8"/>
      <c r="O108" s="8">
        <v>0</v>
      </c>
      <c r="P108" s="8">
        <v>0</v>
      </c>
      <c r="Q108" s="8">
        <v>1428</v>
      </c>
      <c r="R108" s="8"/>
      <c r="S108" s="8"/>
      <c r="T108" s="8"/>
      <c r="U108" s="8">
        <f t="shared" si="5"/>
        <v>0</v>
      </c>
      <c r="V108" s="8">
        <f t="shared" si="6"/>
        <v>0</v>
      </c>
    </row>
    <row r="109" spans="1:22" ht="28.5" customHeight="1" x14ac:dyDescent="0.2">
      <c r="A109" s="13">
        <v>79</v>
      </c>
      <c r="B109" s="15" t="s">
        <v>77</v>
      </c>
      <c r="C109" s="11" t="s">
        <v>114</v>
      </c>
      <c r="D109" s="11" t="s">
        <v>158</v>
      </c>
      <c r="E109" s="10">
        <v>1794</v>
      </c>
      <c r="F109" s="8"/>
      <c r="G109" s="8"/>
      <c r="H109" s="8"/>
      <c r="I109" s="8">
        <v>0</v>
      </c>
      <c r="J109" s="8">
        <v>0</v>
      </c>
      <c r="K109" s="8">
        <v>717</v>
      </c>
      <c r="L109" s="8"/>
      <c r="M109" s="8"/>
      <c r="N109" s="8"/>
      <c r="O109" s="8">
        <v>0</v>
      </c>
      <c r="P109" s="8">
        <v>0</v>
      </c>
      <c r="Q109" s="8">
        <v>1077</v>
      </c>
      <c r="R109" s="8"/>
      <c r="S109" s="8"/>
      <c r="T109" s="8"/>
      <c r="U109" s="8">
        <f t="shared" si="5"/>
        <v>0</v>
      </c>
      <c r="V109" s="8">
        <f t="shared" si="6"/>
        <v>0</v>
      </c>
    </row>
    <row r="110" spans="1:22" ht="32.25" customHeight="1" x14ac:dyDescent="0.2">
      <c r="A110" s="13">
        <v>80</v>
      </c>
      <c r="B110" s="15" t="s">
        <v>77</v>
      </c>
      <c r="C110" s="11" t="s">
        <v>114</v>
      </c>
      <c r="D110" s="11" t="s">
        <v>167</v>
      </c>
      <c r="E110" s="10">
        <v>1754</v>
      </c>
      <c r="F110" s="8"/>
      <c r="G110" s="8"/>
      <c r="H110" s="8"/>
      <c r="I110" s="8">
        <v>0</v>
      </c>
      <c r="J110" s="8">
        <v>0</v>
      </c>
      <c r="K110" s="8">
        <v>701</v>
      </c>
      <c r="L110" s="8"/>
      <c r="M110" s="8"/>
      <c r="N110" s="8"/>
      <c r="O110" s="8">
        <v>0</v>
      </c>
      <c r="P110" s="8">
        <v>0</v>
      </c>
      <c r="Q110" s="8">
        <v>1053</v>
      </c>
      <c r="R110" s="8"/>
      <c r="S110" s="8"/>
      <c r="T110" s="8"/>
      <c r="U110" s="8">
        <f t="shared" si="5"/>
        <v>0</v>
      </c>
      <c r="V110" s="8">
        <f t="shared" si="6"/>
        <v>0</v>
      </c>
    </row>
    <row r="111" spans="1:22" ht="33" customHeight="1" x14ac:dyDescent="0.2">
      <c r="A111" s="13">
        <v>83</v>
      </c>
      <c r="B111" s="15" t="s">
        <v>78</v>
      </c>
      <c r="C111" s="11" t="s">
        <v>114</v>
      </c>
      <c r="D111" s="11" t="s">
        <v>126</v>
      </c>
      <c r="E111" s="10">
        <v>3281</v>
      </c>
      <c r="F111" s="8"/>
      <c r="G111" s="8"/>
      <c r="H111" s="8"/>
      <c r="I111" s="8">
        <v>0</v>
      </c>
      <c r="J111" s="8">
        <v>0</v>
      </c>
      <c r="K111" s="8">
        <v>1312</v>
      </c>
      <c r="L111" s="8"/>
      <c r="M111" s="8"/>
      <c r="N111" s="8"/>
      <c r="O111" s="8">
        <v>0</v>
      </c>
      <c r="P111" s="8">
        <v>0</v>
      </c>
      <c r="Q111" s="8">
        <v>1969</v>
      </c>
      <c r="R111" s="8"/>
      <c r="S111" s="8"/>
      <c r="T111" s="8"/>
      <c r="U111" s="8">
        <f t="shared" si="5"/>
        <v>0</v>
      </c>
      <c r="V111" s="8">
        <f t="shared" si="6"/>
        <v>0</v>
      </c>
    </row>
    <row r="112" spans="1:22" ht="33" customHeight="1" x14ac:dyDescent="0.2">
      <c r="A112" s="13">
        <v>84</v>
      </c>
      <c r="B112" s="15" t="s">
        <v>79</v>
      </c>
      <c r="C112" s="11" t="s">
        <v>120</v>
      </c>
      <c r="D112" s="11" t="s">
        <v>131</v>
      </c>
      <c r="E112" s="10">
        <v>129</v>
      </c>
      <c r="F112" s="8"/>
      <c r="G112" s="8"/>
      <c r="H112" s="8"/>
      <c r="I112" s="8">
        <v>0</v>
      </c>
      <c r="J112" s="8">
        <v>0</v>
      </c>
      <c r="K112" s="8">
        <v>51</v>
      </c>
      <c r="L112" s="8"/>
      <c r="M112" s="8"/>
      <c r="N112" s="8"/>
      <c r="O112" s="8">
        <v>0</v>
      </c>
      <c r="P112" s="8">
        <v>0</v>
      </c>
      <c r="Q112" s="8">
        <v>78</v>
      </c>
      <c r="R112" s="8"/>
      <c r="S112" s="8"/>
      <c r="T112" s="8"/>
      <c r="U112" s="8">
        <f t="shared" si="5"/>
        <v>0</v>
      </c>
      <c r="V112" s="8">
        <f t="shared" si="6"/>
        <v>0</v>
      </c>
    </row>
    <row r="113" spans="1:22" ht="15" x14ac:dyDescent="0.2">
      <c r="A113" s="13">
        <v>85</v>
      </c>
      <c r="B113" s="15" t="s">
        <v>79</v>
      </c>
      <c r="C113" s="11" t="s">
        <v>120</v>
      </c>
      <c r="D113" s="11" t="s">
        <v>134</v>
      </c>
      <c r="E113" s="10">
        <v>190</v>
      </c>
      <c r="F113" s="8"/>
      <c r="G113" s="8"/>
      <c r="H113" s="8"/>
      <c r="I113" s="8">
        <v>0</v>
      </c>
      <c r="J113" s="8">
        <v>0</v>
      </c>
      <c r="K113" s="8">
        <v>76</v>
      </c>
      <c r="L113" s="8"/>
      <c r="M113" s="8"/>
      <c r="N113" s="8"/>
      <c r="O113" s="8">
        <v>0</v>
      </c>
      <c r="P113" s="8">
        <v>0</v>
      </c>
      <c r="Q113" s="8">
        <v>114</v>
      </c>
      <c r="R113" s="8"/>
      <c r="S113" s="8"/>
      <c r="T113" s="8"/>
      <c r="U113" s="8">
        <f t="shared" si="5"/>
        <v>0</v>
      </c>
      <c r="V113" s="8">
        <f t="shared" si="6"/>
        <v>0</v>
      </c>
    </row>
    <row r="114" spans="1:22" ht="15" x14ac:dyDescent="0.2">
      <c r="A114" s="13">
        <v>88</v>
      </c>
      <c r="B114" s="15" t="s">
        <v>80</v>
      </c>
      <c r="C114" s="11" t="s">
        <v>120</v>
      </c>
      <c r="D114" s="11" t="s">
        <v>129</v>
      </c>
      <c r="E114" s="10">
        <v>810</v>
      </c>
      <c r="F114" s="8"/>
      <c r="G114" s="8"/>
      <c r="H114" s="8"/>
      <c r="I114" s="8">
        <v>0</v>
      </c>
      <c r="J114" s="8">
        <v>0</v>
      </c>
      <c r="K114" s="8">
        <v>324</v>
      </c>
      <c r="L114" s="8"/>
      <c r="M114" s="8"/>
      <c r="N114" s="8"/>
      <c r="O114" s="8">
        <v>0</v>
      </c>
      <c r="P114" s="8">
        <v>0</v>
      </c>
      <c r="Q114" s="8">
        <v>486</v>
      </c>
      <c r="R114" s="8"/>
      <c r="S114" s="8"/>
      <c r="T114" s="8"/>
      <c r="U114" s="8">
        <f t="shared" si="5"/>
        <v>0</v>
      </c>
      <c r="V114" s="8">
        <f t="shared" si="6"/>
        <v>0</v>
      </c>
    </row>
    <row r="115" spans="1:22" ht="15" x14ac:dyDescent="0.2">
      <c r="A115" s="13">
        <v>89</v>
      </c>
      <c r="B115" s="15" t="s">
        <v>80</v>
      </c>
      <c r="C115" s="11" t="s">
        <v>120</v>
      </c>
      <c r="D115" s="11" t="s">
        <v>137</v>
      </c>
      <c r="E115" s="10">
        <v>540</v>
      </c>
      <c r="F115" s="8"/>
      <c r="G115" s="8"/>
      <c r="H115" s="8"/>
      <c r="I115" s="8">
        <v>0</v>
      </c>
      <c r="J115" s="8">
        <v>0</v>
      </c>
      <c r="K115" s="8">
        <v>216</v>
      </c>
      <c r="L115" s="8"/>
      <c r="M115" s="8"/>
      <c r="N115" s="8"/>
      <c r="O115" s="8">
        <v>0</v>
      </c>
      <c r="P115" s="8">
        <v>0</v>
      </c>
      <c r="Q115" s="8">
        <v>324</v>
      </c>
      <c r="R115" s="8"/>
      <c r="S115" s="8"/>
      <c r="T115" s="8"/>
      <c r="U115" s="8">
        <f t="shared" si="5"/>
        <v>0</v>
      </c>
      <c r="V115" s="8">
        <f t="shared" si="6"/>
        <v>0</v>
      </c>
    </row>
    <row r="116" spans="1:22" ht="15" x14ac:dyDescent="0.25">
      <c r="A116" s="54" t="s">
        <v>181</v>
      </c>
      <c r="B116" s="55"/>
      <c r="C116" s="55"/>
      <c r="D116" s="55"/>
      <c r="E116" s="55"/>
      <c r="F116" s="55"/>
      <c r="G116" s="55"/>
      <c r="H116" s="55"/>
      <c r="I116" s="56"/>
      <c r="J116" s="23"/>
      <c r="K116" s="46" t="s">
        <v>181</v>
      </c>
      <c r="L116" s="47"/>
      <c r="M116" s="47"/>
      <c r="N116" s="47"/>
      <c r="O116" s="48"/>
      <c r="P116" s="22"/>
      <c r="Q116" s="43" t="s">
        <v>181</v>
      </c>
      <c r="R116" s="44"/>
      <c r="S116" s="44"/>
      <c r="T116" s="44"/>
      <c r="U116" s="45"/>
      <c r="V116" s="21"/>
    </row>
    <row r="117" spans="1:22" ht="15" x14ac:dyDescent="0.25">
      <c r="A117" s="54" t="s">
        <v>182</v>
      </c>
      <c r="B117" s="55"/>
      <c r="C117" s="55"/>
      <c r="D117" s="55"/>
      <c r="E117" s="55"/>
      <c r="F117" s="55"/>
      <c r="G117" s="55"/>
      <c r="H117" s="55"/>
      <c r="I117" s="56"/>
      <c r="J117" s="23">
        <f>SUM(J96:J115)-J116</f>
        <v>0</v>
      </c>
      <c r="K117" s="46" t="s">
        <v>183</v>
      </c>
      <c r="L117" s="47"/>
      <c r="M117" s="47"/>
      <c r="N117" s="47"/>
      <c r="O117" s="48"/>
      <c r="P117" s="22">
        <f>SUM(P96:P115)-P116</f>
        <v>0</v>
      </c>
      <c r="Q117" s="43" t="s">
        <v>184</v>
      </c>
      <c r="R117" s="44"/>
      <c r="S117" s="44"/>
      <c r="T117" s="44"/>
      <c r="U117" s="45"/>
      <c r="V117" s="21">
        <f>SUM(V96:V115)-V116</f>
        <v>0</v>
      </c>
    </row>
    <row r="120" spans="1:22" ht="18.75" x14ac:dyDescent="0.3">
      <c r="A120" s="69" t="s">
        <v>185</v>
      </c>
      <c r="B120" s="69"/>
      <c r="C120" s="69"/>
      <c r="D120" s="69"/>
      <c r="E120" s="69"/>
      <c r="F120" s="69"/>
      <c r="G120" s="69"/>
      <c r="J120" s="17"/>
      <c r="N120" s="27"/>
    </row>
    <row r="121" spans="1:22" x14ac:dyDescent="0.2">
      <c r="A121" s="5" t="s">
        <v>186</v>
      </c>
      <c r="J121" s="9"/>
    </row>
    <row r="123" spans="1:22" ht="15" x14ac:dyDescent="0.2">
      <c r="A123" s="75" t="s">
        <v>187</v>
      </c>
      <c r="B123" s="75"/>
      <c r="C123" s="75"/>
      <c r="D123" s="75"/>
      <c r="E123" s="75"/>
      <c r="F123" s="75"/>
      <c r="G123" s="75"/>
      <c r="H123" s="75"/>
      <c r="I123" s="9"/>
      <c r="J123" s="9"/>
    </row>
    <row r="124" spans="1:22" ht="15" x14ac:dyDescent="0.2">
      <c r="A124" s="75" t="s">
        <v>188</v>
      </c>
      <c r="B124" s="75"/>
      <c r="C124" s="75"/>
      <c r="D124" s="75"/>
      <c r="E124" s="75"/>
      <c r="F124" s="75"/>
      <c r="G124" s="75"/>
      <c r="H124" s="75"/>
      <c r="I124" s="9"/>
      <c r="J124" s="9"/>
    </row>
    <row r="125" spans="1:22" ht="15" x14ac:dyDescent="0.2">
      <c r="A125" s="75" t="s">
        <v>189</v>
      </c>
      <c r="B125" s="75"/>
      <c r="C125" s="75"/>
      <c r="D125" s="75"/>
      <c r="E125" s="75"/>
      <c r="F125" s="75"/>
      <c r="G125" s="75"/>
      <c r="H125" s="75"/>
      <c r="I125" s="9"/>
      <c r="J125" s="9"/>
    </row>
    <row r="126" spans="1:22" ht="15" x14ac:dyDescent="0.2">
      <c r="A126" s="34" t="s">
        <v>190</v>
      </c>
    </row>
    <row r="127" spans="1:22" x14ac:dyDescent="0.2">
      <c r="A127" s="66" t="s">
        <v>191</v>
      </c>
      <c r="B127" s="66"/>
      <c r="C127" s="66"/>
      <c r="D127" s="66"/>
      <c r="E127" s="66"/>
      <c r="F127" s="66"/>
      <c r="G127" s="66"/>
      <c r="H127" s="66"/>
    </row>
  </sheetData>
  <mergeCells count="48">
    <mergeCell ref="B10:K10"/>
    <mergeCell ref="B11:K11"/>
    <mergeCell ref="A123:H123"/>
    <mergeCell ref="A124:H124"/>
    <mergeCell ref="A125:H125"/>
    <mergeCell ref="B86:J86"/>
    <mergeCell ref="B15:J15"/>
    <mergeCell ref="A127:H127"/>
    <mergeCell ref="A90:H90"/>
    <mergeCell ref="A89:H89"/>
    <mergeCell ref="A92:J92"/>
    <mergeCell ref="A93:A95"/>
    <mergeCell ref="B93:B95"/>
    <mergeCell ref="C93:C95"/>
    <mergeCell ref="D93:D95"/>
    <mergeCell ref="A120:G120"/>
    <mergeCell ref="E94:J94"/>
    <mergeCell ref="B1:K1"/>
    <mergeCell ref="B2:K2"/>
    <mergeCell ref="B4:K4"/>
    <mergeCell ref="B5:K5"/>
    <mergeCell ref="B6:K6"/>
    <mergeCell ref="B7:K7"/>
    <mergeCell ref="B8:K8"/>
    <mergeCell ref="B9:K9"/>
    <mergeCell ref="A116:I116"/>
    <mergeCell ref="A117:I117"/>
    <mergeCell ref="D12:D13"/>
    <mergeCell ref="C12:C13"/>
    <mergeCell ref="B12:B13"/>
    <mergeCell ref="A12:A13"/>
    <mergeCell ref="K94:P94"/>
    <mergeCell ref="B46:J46"/>
    <mergeCell ref="B48:J48"/>
    <mergeCell ref="B59:J59"/>
    <mergeCell ref="B67:J67"/>
    <mergeCell ref="B77:J77"/>
    <mergeCell ref="B84:J84"/>
    <mergeCell ref="Q94:V94"/>
    <mergeCell ref="Q117:U117"/>
    <mergeCell ref="Q116:U116"/>
    <mergeCell ref="K116:O116"/>
    <mergeCell ref="K117:O117"/>
    <mergeCell ref="B96:V96"/>
    <mergeCell ref="B97:V97"/>
    <mergeCell ref="B98:V98"/>
    <mergeCell ref="B103:V103"/>
    <mergeCell ref="B106:V106"/>
  </mergeCells>
  <printOptions horizontalCentered="1"/>
  <pageMargins left="0.7" right="0.7" top="0.75" bottom="0.75" header="0.3" footer="0.3"/>
  <pageSetup paperSize="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2C27FCC9456A8D48A156E9EA61BAE2E7005C463355F3103147AF747B793CF4A918" ma:contentTypeVersion="" ma:contentTypeDescription="" ma:contentTypeScope="" ma:versionID="3f3157d7c12a87948c5d1f3f575915e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e687d5f98ee29b9cfcc2ff24550d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F6BBA2-4E31-4646-8B78-A45FCA12112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CFAAC2A-05D7-4806-9886-73E835E934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0CC1A90-4405-44FF-92FA-8EFD530A27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 4</vt:lpstr>
      <vt:lpstr>Annex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 Dovga</dc:creator>
  <cp:lastModifiedBy>Tetyana Diachuk</cp:lastModifiedBy>
  <cp:lastPrinted>2017-07-28T09:14:59Z</cp:lastPrinted>
  <dcterms:created xsi:type="dcterms:W3CDTF">2017-02-01T15:37:52Z</dcterms:created>
  <dcterms:modified xsi:type="dcterms:W3CDTF">2018-02-14T13:17:38Z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0x0101002C27FCC9456A8D48A156E9EA61BAE2E7005C463355F3103147AF747B793CF4A918</vt:lpwstr>
  </property>
</Properties>
</file>