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ersin.dagdur\Desktop\C2 Component Contracts\Hassa WWTP\"/>
    </mc:Choice>
  </mc:AlternateContent>
  <xr:revisionPtr revIDLastSave="0" documentId="13_ncr:1_{9C174B32-311D-45F2-AE77-A8E84E01780A}" xr6:coauthVersionLast="34" xr6:coauthVersionMax="34" xr10:uidLastSave="{00000000-0000-0000-0000-000000000000}"/>
  <bookViews>
    <workbookView xWindow="0" yWindow="0" windowWidth="19460" windowHeight="7830" tabRatio="792" xr2:uid="{00000000-000D-0000-FFFF-FFFF00000000}"/>
  </bookViews>
  <sheets>
    <sheet name="Summary " sheetId="13" r:id="rId1"/>
    <sheet name="Civil Works" sheetId="1" r:id="rId2"/>
    <sheet name="Mechanical Works" sheetId="15" r:id="rId3"/>
    <sheet name="Electrical Works" sheetId="16" r:id="rId4"/>
  </sheets>
  <definedNames>
    <definedName name="_xlnm.Print_Titles" localSheetId="1">'Civil Works'!$2:$2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2" i="16" l="1"/>
  <c r="G127" i="16"/>
  <c r="G210" i="16"/>
  <c r="G103" i="16"/>
  <c r="G76" i="16"/>
  <c r="G63" i="16"/>
  <c r="G34" i="16"/>
  <c r="G21" i="16"/>
  <c r="C5" i="13" l="1"/>
  <c r="G85" i="15"/>
  <c r="C4" i="13" s="1"/>
  <c r="G126" i="1" l="1"/>
  <c r="C3" i="13" s="1"/>
  <c r="C6" i="13" s="1"/>
</calcChain>
</file>

<file path=xl/sharedStrings.xml><?xml version="1.0" encoding="utf-8"?>
<sst xmlns="http://schemas.openxmlformats.org/spreadsheetml/2006/main" count="1283" uniqueCount="801">
  <si>
    <t>Description</t>
  </si>
  <si>
    <t>UNIT</t>
  </si>
  <si>
    <t>Total</t>
  </si>
  <si>
    <t xml:space="preserve">Quantity </t>
  </si>
  <si>
    <t>m3</t>
  </si>
  <si>
    <t>m2</t>
  </si>
  <si>
    <t>m</t>
  </si>
  <si>
    <t>kg</t>
  </si>
  <si>
    <t xml:space="preserve">Total      </t>
  </si>
  <si>
    <t>Bill of Quantities for Civil Works</t>
  </si>
  <si>
    <t>No</t>
  </si>
  <si>
    <t>Pose/Item No</t>
  </si>
  <si>
    <t>Pose/Item Definition // Poz tanımı</t>
  </si>
  <si>
    <t>Unit Price (USD)</t>
  </si>
  <si>
    <t xml:space="preserve">Price  (USD)  </t>
  </si>
  <si>
    <t>04.002/2A</t>
  </si>
  <si>
    <t>Sand (fine aggregate) (08.008) (supply with machinery) // Kum (İnce agrega) (08.008) (Makina ile temin)</t>
  </si>
  <si>
    <t>12.2190/1</t>
  </si>
  <si>
    <t xml:space="preserve">Steam cured collection chamber base (H = 0.60, with rubber seal) // Buhar kürlü parsel bacası taban elemanı (H=0,60,  lastik contalı) </t>
  </si>
  <si>
    <t>pcs</t>
  </si>
  <si>
    <t>12.2190/2</t>
  </si>
  <si>
    <t>Forming Collection Chamber with Prefabricated body element (H = 0.50 m and joints with 600 doses of mortar) // Prefabrik gövde elemanı ile parsel bacası teşkili ( H= 0,50 m ve birleşim yerleri 600 dozlu harç )</t>
  </si>
  <si>
    <t>12.2190/3</t>
  </si>
  <si>
    <t>Forming Collection Chamber with Prefabricated body element (H = 0.25 m and joints with 600 doses of mortar) // Prefabrik gövde elemanı ile parsel bacası teşkili ( H= 0,25 m ve birleşim yerleri 600 dozlu harç )</t>
  </si>
  <si>
    <t>Pcs</t>
  </si>
  <si>
    <t>12.2190/4</t>
  </si>
  <si>
    <t xml:space="preserve">Steam cured Collection chamber body adjustment part // Buhar kürlü parsel bacası gövde ayar elemanı </t>
  </si>
  <si>
    <t>12.2190/6</t>
  </si>
  <si>
    <t>Placing precasted(casted with C18 Concrete(350dose) class,framed with profile sections) colection chamber covers-of chambers in street and main streets // BS 18 Betonu (350 dozlu) ile imal edilmiş profil demiri ile çerçevelenmiş prefabrik betonarme kapağın parsel bacası üzerine yerleştirilmesi (Cadde ve sokaklardaki parsel bacaları için)</t>
  </si>
  <si>
    <t>14.160040</t>
  </si>
  <si>
    <t>Unbraced trench excavation(0-2m) in all type of ground //Her cins zeminde (0-2 m) iksasız hendek kazısı</t>
  </si>
  <si>
    <t>14.160041</t>
  </si>
  <si>
    <t>Unbraced trench excavation(2-3m) in all type of ground // Her cins zeminde (2-3 m) iksasız hendek kazısı</t>
  </si>
  <si>
    <t>14.160042</t>
  </si>
  <si>
    <t>Unbraced trench excavation(3-4 m) in all type of ground // Her cins zeminde (3-4 m) iksasız hendek kazısı</t>
  </si>
  <si>
    <t>14.160043</t>
  </si>
  <si>
    <t>Unbraced trench excavation (4-5 m) in all type of ground // Her cins zeminde (4-5 m) iksasız hendek kazısı</t>
  </si>
  <si>
    <t>14.160044</t>
  </si>
  <si>
    <t>Unbraced trench excavation (5-6 m) in all type of ground // Her cins zeminde (5-6 m) iksasız hendek kazısı</t>
  </si>
  <si>
    <t>14.1700</t>
  </si>
  <si>
    <t>Filling work (alligation) // Paçal dolgu</t>
  </si>
  <si>
    <t>14.1717</t>
  </si>
  <si>
    <t>Filling with material from borrow area //Ariyetten alınan toprakla dolgu yapılması</t>
  </si>
  <si>
    <t>15.23283</t>
  </si>
  <si>
    <t>Drainage and blinding of sewerage line trench floor with sand and gravel // Kum ve çakıl ile kanalizasyon hendek tabanı drenajı yapılması ve körletilmesi</t>
  </si>
  <si>
    <t>15.140/İB-1</t>
  </si>
  <si>
    <t xml:space="preserve">Trench base fill  with stabilized (08.008)materials // Stabilize(08.008) malzeme ile hendek, temel dolgusu yapılması  </t>
  </si>
  <si>
    <t>15.140/İB-2</t>
  </si>
  <si>
    <t>Base and subbase fill with stabilized materials // Stabilize malzeme ile temel ve temel altı dolgusu</t>
  </si>
  <si>
    <t>15.140/İB-4</t>
  </si>
  <si>
    <t xml:space="preserve">Pipe bedding-padding (side fill) with granular sand,gravel // Granülometrik kum-çakılın elle sıkıştır.boru tabanı yataklaması </t>
  </si>
  <si>
    <t>Y.16.050/13</t>
  </si>
  <si>
    <t>Pouring, purchased, C16/20(BS16) ready mix concrete with concrete pump (including transportation) // Satın alınan ve beton pompasıyla, basınç dayanım sınıfı C16/20 (BS16) olan hazır beton dökülmesi (beton nakli dahil)</t>
  </si>
  <si>
    <t>Y.16.050/14</t>
  </si>
  <si>
    <t xml:space="preserve">Pouring, purchased, C20/25(BS25) ready mix concrete with concrete pump (including transportation) // Beton santralinde üretilen veya satın alınan ve beton pompasıyla basılan, C20/25 basınç dayanım sınıfında beton dökülmesi (beton nakli dahil) </t>
  </si>
  <si>
    <t>Y.16.050/16</t>
  </si>
  <si>
    <t xml:space="preserve">Pouring, purchased, C30/37 (BS30) ready mix concrete with concrete pump (including transportation) // Satın alınan ve beton pompasıyla, basınç dayanım sınıfı C30/37 (BS30) olan hazır beton dökülmesi (beton nakli dahil) </t>
  </si>
  <si>
    <t>Y.17.136</t>
  </si>
  <si>
    <t xml:space="preserve">Rubble layer with Quarry stone // Ocak taşı ile blokaj  </t>
  </si>
  <si>
    <t>Y.17.301/02</t>
  </si>
  <si>
    <t>Fence with 1.20 m high Ø 4.5 mm diameter 50 * 150 mm spacing min. 2 fretted hot-dipped galvanized with electrostatic polyester powder painted panels  (application on the wall with a pole spacing of 2.5 m) // 1.20 m yükseklikte Ø4.5 mm çapında 50*150 mm göz aralıklı min. 2 bükümlü sıcak daldırma galvaniz üzeri elektrostatik polyester toz boyalı panel tellerile çit yapılması (Direk aralığı 2.5 m olacak şekilde duvar üzeri uygulama)</t>
  </si>
  <si>
    <t>Y.18.001/C15</t>
  </si>
  <si>
    <t xml:space="preserve">Wall construction with 190 mm thick horizontal perforated bricks (190 x 190 x 135 mm) // 190 mm kalınlığında yatay delikli tuğla (190 x 190 x 135 mm) ile duvar yapılması </t>
  </si>
  <si>
    <t>Y.18.201/A01A</t>
  </si>
  <si>
    <t>Roof covering with upper and lower tiles (wide type) (Alaturka) // Alt ve üst kiremit (geniş tip) ile çatı örtüsü yapılması (Alaturka)</t>
  </si>
  <si>
    <t>Y.18.245/001</t>
  </si>
  <si>
    <t xml:space="preserve">Polymer bituminous cover with glass mesh under the roof cover on the sloped roof // Eğim.çatıda çatı ört.alına cam tülü taşıyıcılı polimer bitümlü örtü </t>
  </si>
  <si>
    <t>Y.18.245/004</t>
  </si>
  <si>
    <t xml:space="preserve">Water insulation with 3 mm thick plastomer-based,fiberglass meshed polymeric bituminous cover (-10 C cold bending) under sloped roof // Eğimli çatıda, çatı örtüsü altına, 3 mm kalın.plastomer esaslı, cam tülü taş.polimer bitümlü örtü (-10 C soğuk.bük.) ile su yalıtımı yapılması </t>
  </si>
  <si>
    <t>Y.18.461/029</t>
  </si>
  <si>
    <t>3 mm thick. plastomer based polymer bituminous cover (polyester felt meshed) // 3 mm kalın. plastomer esaslı polimer bitümlü örtü (polyester keçe taşıyıcılı)</t>
  </si>
  <si>
    <t>Y.18.461/051B</t>
  </si>
  <si>
    <t>Waterproofing with 2 mm thick PVC based geomembrane // 2 mm kalınlıkta, PVC esaslı, jeomembran ile su yalıtımı yapılması/</t>
  </si>
  <si>
    <t>Y.18.461/059B</t>
  </si>
  <si>
    <t xml:space="preserve">Waterproofing with 2 mm thick EPDM based geomembrane( durable to UV,reinforced) // 2 mm kalınlıkta, EPDM esaslı, (UV dayanımlı, donatılı) jeomembran ile su yalıtımı yapılması </t>
  </si>
  <si>
    <t>18.500/İB-8</t>
  </si>
  <si>
    <t xml:space="preserve">Sealing and forming construction joint  with B (20/5) Type 1. quality P.V.C. waterstop band // B  (20/5 )Tipi 1. kalite P.V.C. su tutucu bandı  ile sızdırmazlık ve  inşaat derzi yapılması </t>
  </si>
  <si>
    <t>18.500/İB-13</t>
  </si>
  <si>
    <t>Forming construction joint in Reinforced Slab with B (25/8) Type 1. quality P.V.C. waterstop  band // Bet.döşemede A(25/8) tipi 1.kal.PVC conta ile derz</t>
  </si>
  <si>
    <t>18.500/İB-17</t>
  </si>
  <si>
    <t>Forming expansion joint in Reinforced Slab with B (25/5) Type 1. quality P.V.C. waterstop  band // Bet.döşemede DO(25/5) tipi 1.kal.PVC conta ile genleşme derzi yapılması</t>
  </si>
  <si>
    <t>18.500/İB-21</t>
  </si>
  <si>
    <t>Forming construction joint in Reinforced wall with B (25/8) Type 1. quality P.V.C. waterstop band // Bet.duvarda A(25/8) tipi 1.kal.PVC conta ile derz yapılması</t>
  </si>
  <si>
    <t>18.500/İB-28</t>
  </si>
  <si>
    <t xml:space="preserve">Sealing and Forming construction joint in Reinforced Slab with B (25/5) Type 1. quality P.V.C. waterstop  band // B (25/5 )Tipi 1. kalite P.V.C. su tutucu bandı  ile sızdırmazlık ve  inşaat derzi yapılması  </t>
  </si>
  <si>
    <t>18.500/İB-33</t>
  </si>
  <si>
    <t xml:space="preserve">Sealing and Forming construction joint in Reinforced Slab with B (15/5) Type 1. quality P.V.C. waterstop band // B  (15/5 )Tipi 1. kalite P.V.C. su tutucu bandı  ile sızdırmazlık ve  inşaat derzi yapılması  </t>
  </si>
  <si>
    <t>Y.19.055/004</t>
  </si>
  <si>
    <t>Exterior heat insulation and heat insulation plastering on the outside walls with 6 cm thickness of extruded polystyrene plates (XPS - 200 kPa pressure resistant) with rough surface or rough channel (Jacketing-Sheating) // 6 cm kalınlıkta yüzeyi pürüzlü veya pürüzlü kanallı extrüde polistren levhalar (XPS - 200 kPa basınç dayanımlı) ile dış duvarlarda dıştan ısı yalıtımı ve üzerine ısı yalıtım sıvası yapılması (Mantolama) /</t>
  </si>
  <si>
    <t>19.056/İB</t>
  </si>
  <si>
    <t xml:space="preserve">2.5 cm polystyrene foam joint filler between the concrete cover // Beton kap.arasına 2,5 cm polistrn köp.ile derz dolgusu  </t>
  </si>
  <si>
    <t>Y.19.057/004</t>
  </si>
  <si>
    <t xml:space="preserve">Heat insulation on lateral(ground contacted floor) or reverse terrace with 6cm thick (XPS durable to 300Kpa pressure ) flat plates // 6 cm kalınlıkta yüzeyi düzgün levhalar (XPS - 300 Kpa basınç dayanımlı) ile yatayda (zemine oturan (toprak temaslı) döşemelerde veya ters teras çatılarda) ısı yalıtımı yapılması </t>
  </si>
  <si>
    <t>Y.19.061/003</t>
  </si>
  <si>
    <t>Lying 10cm thick glasswool mattres(18kg/m3) with water isulation (vapor transmitted) above on slab under roof // Çatı arası döşeme üzerine, 10 cm kalın. camyünü şilte (18 kg/m3) ve üzerine su buharı geçişine açık su yalıtım örtüsü serilmesi</t>
  </si>
  <si>
    <t>04.379/B07</t>
  </si>
  <si>
    <t xml:space="preserve">Impermeability admixture for concrete // Betona su geçirimsizlik temin edici katkı maddesi  </t>
  </si>
  <si>
    <t>Y.21.001/02</t>
  </si>
  <si>
    <t>Y.21.001/03</t>
  </si>
  <si>
    <t>Y.21.001/04</t>
  </si>
  <si>
    <t>Construction of concrete and concrete form with curved surface-from meatl sheet // Sac ile egri yüzeyli beton ve betonarme kalıbı yapılması</t>
  </si>
  <si>
    <t>Y.21.050/C11</t>
  </si>
  <si>
    <t>Scaffolding with steel pipe(between 0,00-4,00m) // Çelik borudan kalıp iskelesi yapılması (0,00-4,00m arası)</t>
  </si>
  <si>
    <t>Y.21.050/C12</t>
  </si>
  <si>
    <t>Scaffolding with steel pipe(between4,01-6,00m) // Çelik borudan kalıp iskelesi yapılması (4,01-6,00m arası)</t>
  </si>
  <si>
    <t>Y.21.050/C13</t>
  </si>
  <si>
    <t xml:space="preserve">Scaffolding with steel pipe(between6,01-8,00m) // Çelik borudan kalıb iskelesi yapılması (6,01-8,00m arası) </t>
  </si>
  <si>
    <t>Y.21.051/C11</t>
  </si>
  <si>
    <t>Full safety, exterior scaffolding consisting of prefabricated components. (0,00 - 51,50 m) // Çelik borudan tam güvenlikli cephe iş iskelesi yapıl. (0,00-51,50m arası)</t>
  </si>
  <si>
    <t>Y.21.051/C13</t>
  </si>
  <si>
    <t>Y.21.101/01</t>
  </si>
  <si>
    <t xml:space="preserve">Roof construction (with wooden sheating) // Ahşaptan oturtma çatı yapılması (çatı örtüsü altı tahta kaplamalı) </t>
  </si>
  <si>
    <t xml:space="preserve">Price increase for The height  from the bottom of the foundation pit in industrial structures (3.00 m - 6.00 m) // Sınai yapılarda temel çuk.itibaren 3-6 m yükseklik zammı </t>
  </si>
  <si>
    <t>Price increase for The height  from the bottom of the foundation pit in industrial structures (6.01 m - 9.00 m) // Sınai yapılarda temel çuk.itibaren 6.01-9 m yükseklik zammı</t>
  </si>
  <si>
    <t>Y.21.280/01</t>
  </si>
  <si>
    <t>Laminate parquet flooring (AC1 Class 21) (including baseboard) // Laminat parke döseme kaplaması yapılması (AC1 Sınıf 21) (süpürgelik dahil)</t>
  </si>
  <si>
    <t>Y.22.009/02</t>
  </si>
  <si>
    <t>Construction and replacement massive wooden sheet of the door wing // Ahsaptan masif tablalı dıs kapı kanadı yapılması ve yerine konulması</t>
  </si>
  <si>
    <t>22.301/İB-3</t>
  </si>
  <si>
    <t>Making oak-covered kitchen countertop cabinet // Meşe kaplamalı mutfak tezgah altı dolabı</t>
  </si>
  <si>
    <t>Y.23.010</t>
  </si>
  <si>
    <t xml:space="preserve">Installation of wiremesh reinforcement(1,500-3,000 kg/m²) // İnce hasır çelik montajı (1,500-3,000 kg/m²) </t>
  </si>
  <si>
    <t>ton</t>
  </si>
  <si>
    <t>Y.23.014</t>
  </si>
  <si>
    <t>Cutting, bending and replacing Ø 8- Ø 12 mm ribbed concrete steel bar // (Ø8-Ø12) mm beton çelik çubuğunun (nervürlü) bükülmesi ve yerine konulması</t>
  </si>
  <si>
    <t>Y.23.015</t>
  </si>
  <si>
    <t xml:space="preserve">Cutting, bending and replacing Ø 14- Ø 28 mm ribbed concrete steel bar // (Ø14-Ø28) mm beton çelik çubuğunun (nervürlü) bükülmesi ve yerine konulması </t>
  </si>
  <si>
    <t>Y.23.152</t>
  </si>
  <si>
    <t xml:space="preserve">Manufacturing and replacing windows and doors with square and rectangular profiles // Kare ve dikdörtgen profillerden pencere ve kapı yapılması ve yerine konulması </t>
  </si>
  <si>
    <t>21.188905</t>
  </si>
  <si>
    <t>21.188906</t>
  </si>
  <si>
    <t>Y.23.176</t>
  </si>
  <si>
    <t xml:space="preserve">Making and replacing various iron works from lama and profile iron // Çeşitli demir işlerinin yapılması ve yerine konulması </t>
  </si>
  <si>
    <t>Y.23.220</t>
  </si>
  <si>
    <t xml:space="preserve">Railings made from iron pipes, substitution // Demir borudan korkuluk </t>
  </si>
  <si>
    <t>Y.23.241</t>
  </si>
  <si>
    <t xml:space="preserve">Manufacture and replacement of plastic joinery(Door,Window,) // PVC Kapı Pencere </t>
  </si>
  <si>
    <t>23.243/13</t>
  </si>
  <si>
    <t>Y.23.244/L</t>
  </si>
  <si>
    <t>Electrostatic powder coated heat insulated aluminum joinery production and replacement // Elektrostatik toz boyalı ısı yalıtımlı alüminyum doğrama imalatı yapılması ve yerine konulması</t>
  </si>
  <si>
    <t>23.255/İB-3</t>
  </si>
  <si>
    <t>Gray cast ıron steps and grating and replacement in sewage construction // Kanalizasyon inşaatlarında kırdöküm basamak ve ızgara yapımı, yerine konması</t>
  </si>
  <si>
    <t>23.301/İB-2</t>
  </si>
  <si>
    <t>Construction of all kinds of iron covers (including cover lifting and sealing) // Her türlü demir kapak yapılması (Kapak kaldırma tertibatı ve sızdırmazlık dahil)</t>
  </si>
  <si>
    <t>24.018</t>
  </si>
  <si>
    <t>Making and placing rainwater reservoir 30x40x30 cm from the No. 12 zinc plate // 12 nolu çinkodan yağmur suyu haznesi yapılması ve yerine konulması</t>
  </si>
  <si>
    <t>Y.25.003/12</t>
  </si>
  <si>
    <t xml:space="preserve">Three- layer whitewashing   on new plaster surfaces (interior) // Yeni sıva yüzeylere üç kat beyaz kireç badana yapılması (iç cephe) </t>
  </si>
  <si>
    <t>Y.25.003/14</t>
  </si>
  <si>
    <t xml:space="preserve">Two layers of water-based matt paint applied on new plaster surfaces by putty and primer (interior) // Yeni sıva yüzeylere macun ve astar uyg.iki kat su bazlı mat boya yapılması  </t>
  </si>
  <si>
    <t>25.052</t>
  </si>
  <si>
    <t>Tar(bitumen) Paint (3 layer) // Katran badana yapılması (3 kat)</t>
  </si>
  <si>
    <t>25.052/İB-1</t>
  </si>
  <si>
    <t xml:space="preserve">Three layers of bituminous asphalt emulsion on the exterior surface of the concrete and external surfaces of the prefabricated industrial production and the exterior and interior surfaces of the BA and concrete pipes by using motorized pulverizator (100 liters manually) and sulphate or harmful // Beton dış yüzeyler, beton ve BA boruların 3 kat bitümlü asfalt emisyonu ile tecridi  </t>
  </si>
  <si>
    <t>24.061</t>
  </si>
  <si>
    <t xml:space="preserve">Ø 100 mm diameter rainwater pipe // Ø100 mm PVC yağmur borusu </t>
  </si>
  <si>
    <t xml:space="preserve">Hot-dip galvanizing to steel works comply with TSE 914 // Demir imalata TSE 914' e uygun olacak şekilde sıcak daldırma galvaniz kaplama yapılması  </t>
  </si>
  <si>
    <t>Y.26.005/402</t>
  </si>
  <si>
    <t>(30x30 cm) or (33x33 cm), all kinds of designs and surface features, first quality, colored ceramic flooring and 3 mm joint spacing (with tile adhesive) // Presleme ile üretilen, üstü beyaz çimentolu altı normal çimentolu, yivli-yivsiz renkli renksiz terrazo karo plak (karosiman sınıf 1) ile dış mekanlarda döşeme kaplaması yapılması</t>
  </si>
  <si>
    <t>Y.26.005/403</t>
  </si>
  <si>
    <t>Laying of flooring with a thickness of 40 mm and 40 mm and 40 mm, with all kinds of design and surface features, first quality, colored ceramic flooring and 3 mm joint spacing (with tile adhesive) // 40 x 40 cm anma ebatlarında, her türlü desen ve yüzey özelliğinde, ı.kalite, renkli seramik yer karoları ile 3 mm derz aralıklı döşeme kaplaması yapılması (karo yapıştırıcısı ile)</t>
  </si>
  <si>
    <t>Y.26.005/404</t>
  </si>
  <si>
    <t>(42.5x42.5 cm) or (45x45 cm), with all kinds of design and surface features, with first layer, colored ceramic flooring and 3 mm joint spacing (with tile adhesive) // (42,5 x 42,5 cm) veya (45 x 45 cm) anma ebatlarında, her türlü desen ve yüzey özelliğinde, ı.kalite, renkli seramik yer karoları ile 3 mm derz aralıklı döşeme kaplaması yapılması (karo yapıştırıcısı ile)</t>
  </si>
  <si>
    <t>Y.26.006/403</t>
  </si>
  <si>
    <t>20x25 cm or 20x30 cm, all kinds of designs and surface features, first level, colored ceramic wall joints and 3 mm joint spaced wall covering (with tile adhesive) // (20 x 25 cm) veya (20 x 30 cm) anma ebatlarında, her türlü desen ve yüzey özelliğinde, ı.kalite, renkli seramik duvar karoları ile 3 mm derz aralıklı duvar kaplaması yapılması (karo yapıştırıcısı ile)</t>
  </si>
  <si>
    <t>Y.26.015/251</t>
  </si>
  <si>
    <t xml:space="preserve">Ready-made, equipped flat sheet ,sill, parapet or wall coping (all kinds of surface treatment) made of Marble aggregated concrete // Mermer agregalı betondan yapılmış hazır, teçhizatlı, düz levha ile denizlik, parapet veya harpuşta yapılması (her türlü yüzey işlemli)  </t>
  </si>
  <si>
    <t>Y.26.017/032</t>
  </si>
  <si>
    <t xml:space="preserve">Covering with 8 cm height normal cement steam cured concrete paving stone (every size, color and texture) // 8 cm yüksekliğinde normal çimentolu buhar kürlü beton parke taşi ile döşeme kaplamasi yapilmasi (her ebat, renk ve desende) </t>
  </si>
  <si>
    <t>Y.26.017/067</t>
  </si>
  <si>
    <t>75x30x15 cm normal cement steam cured concrete curbstone (bevelled, every color) // 75 X 30 X 15 cm boyutlarinda normal çimentolu buhar kürlü beton bordür döşenmesi (pahlı, her renk)</t>
  </si>
  <si>
    <t>Y.26.017/128</t>
  </si>
  <si>
    <t xml:space="preserve">Laying  30 x 10 x free length cm in diemnsions normal cemented setam cured stone gutter(every color) // 30 x 10 x serbest boy cm boyutlarında normal çimentolu buhar kürlü beton oluk taşı döşenmesi (her renk) </t>
  </si>
  <si>
    <t>Y.26.020/012A</t>
  </si>
  <si>
    <t>Covering with 3 cm thick colored marble sheet (3 cmx30-40-50 cm x free length) (honed or polished) // 3 cm kalınlığında renkli mermer levha ile döşeme kaplaması yapılması</t>
  </si>
  <si>
    <t>Y.26.020/021A</t>
  </si>
  <si>
    <t xml:space="preserve">Wall covering with 2 cm thick white marble slab (2 cmx30-40-50 cmx free size) (honed or polished) // 2 cm kalınlıgında beyaz mermer levha ile duvar kaplaması yapılması (2cmx30-40-50cmxfree length)(honlu veya cilalı) </t>
  </si>
  <si>
    <t>Y.26.020/042A</t>
  </si>
  <si>
    <t xml:space="preserve">3 cm thick colored marble slab with exterior sill (3 cmx30-40-50 cmx free size) (honed or polished) // 3 cm kalınlıgında renkli mermer levha ile dıs denizlik yapılması </t>
  </si>
  <si>
    <t>Y.26.020/052A</t>
  </si>
  <si>
    <t xml:space="preserve">Parapet made of 3 cm thick colored marble slab (3 cmx30-40-50 cmx free size) (honed or polished) // 3 cm kalınlıgında renkli mermer levha ile parapet yapılması </t>
  </si>
  <si>
    <t>Y.26.020/131A</t>
  </si>
  <si>
    <t xml:space="preserve">Coating of ladder step with light colored traverten plate (step 3 cm, riser  2 cm) (honed or polished) // Açık renkli traverten levha ile merdiven basamagı kaplaması yapılması (bas 3 cm, rıht 2 cm kalın.) </t>
  </si>
  <si>
    <t>Y.26.020/305A</t>
  </si>
  <si>
    <t>Paving with 4 cm thick andesite sheet (30 cmx free length) // 4 cm kalın. andezit levha ile döseme kaplaması yapılması</t>
  </si>
  <si>
    <t>Y.27.501/01</t>
  </si>
  <si>
    <t>Y.27.501/02</t>
  </si>
  <si>
    <t>Y.27.501/03</t>
  </si>
  <si>
    <t>Y.27.562/015</t>
  </si>
  <si>
    <t xml:space="preserve">Preparation of 4 cm thick plaster on internal or external surfaces with inorganic binding ready (fabricated) coarse / fine plaster mortar (TI, WI, CSII) // İnorganik bağlayıcılı hazır (fabrikasyon) kaba/ince sıva harcı (TI, WI, CSII) ile iç ve dış yüzeylere 4 cm kalınlıkta sıva yapılması </t>
  </si>
  <si>
    <t>Y.27.581/MK</t>
  </si>
  <si>
    <t>Construction of leveling layer with 200 kg cement dosage // 200 dz çimento harcıyla tesviye tabakası yapımı</t>
  </si>
  <si>
    <t>Y.27.583</t>
  </si>
  <si>
    <t>Construction of screed with 2.5 cm thickness and 400 kg cement dosage // 2.5 cm kalınlıgında 400 kg çimento dozlu sap yapılması</t>
  </si>
  <si>
    <t>Y.28.645/C41</t>
  </si>
  <si>
    <t xml:space="preserve">PVC and aluminum joinery profile with 4 + 4 mm thickness and 12 mm intermediate space with double glazed window unit with solar and temperature control coating // PVC ve alüminyum doğramaya profil ile 4+4 mm kalınlıkta 12 mm ara boşluklu ilk camı güneş ve ısı kontrol kaplamalı çift camlı pencere ünitesi takılması </t>
  </si>
  <si>
    <t>37.030/İB</t>
  </si>
  <si>
    <t>Lawn and flower planting // Çim ve çiçek ekilmesi</t>
  </si>
  <si>
    <t>da</t>
  </si>
  <si>
    <t>Sapling planting // Fidan dikilmesi</t>
  </si>
  <si>
    <t>1000 pcs</t>
  </si>
  <si>
    <t>37.092/3</t>
  </si>
  <si>
    <t xml:space="preserve">Laying 10 -15 cm thickness topsoil on the field to be planted // Bitkisel kaplama yapılacak saha üzerine 10-15 cm kalınlıkta bitkisel toprağın serilmesi </t>
  </si>
  <si>
    <t>37.092/2</t>
  </si>
  <si>
    <t xml:space="preserve">Supply of topsoil // Bitkisel toprak temini </t>
  </si>
  <si>
    <t>37.092/1</t>
  </si>
  <si>
    <t xml:space="preserve">Fertilizing of the soil // Toprağın gübrelenmesi </t>
  </si>
  <si>
    <t>Special/Civ/01</t>
  </si>
  <si>
    <t xml:space="preserve">Aluminium Handrail // Alüninyum Korkuluk </t>
  </si>
  <si>
    <t>Special/Civ/02</t>
  </si>
  <si>
    <t>Special/Civ/03</t>
  </si>
  <si>
    <t>Special/Civ/04</t>
  </si>
  <si>
    <t>Special/Civ/05</t>
  </si>
  <si>
    <t>Special/Civ/06</t>
  </si>
  <si>
    <t>Special/Civ/07</t>
  </si>
  <si>
    <t>Special/Civ/08</t>
  </si>
  <si>
    <t>Special/Civ/09</t>
  </si>
  <si>
    <t>Special/Civ/10</t>
  </si>
  <si>
    <t>Special/Civ/11</t>
  </si>
  <si>
    <t>Special/Civ/12</t>
  </si>
  <si>
    <t>Special/Civ/13</t>
  </si>
  <si>
    <t>Special/Civ/14</t>
  </si>
  <si>
    <t>Special/Civ/15</t>
  </si>
  <si>
    <t>Special/Civ/16</t>
  </si>
  <si>
    <t>Special/Civ/17</t>
  </si>
  <si>
    <t>Special/Civ/18</t>
  </si>
  <si>
    <t>Special/Civ/19</t>
  </si>
  <si>
    <t>Special/Civ/20</t>
  </si>
  <si>
    <t>Special/Civ/21</t>
  </si>
  <si>
    <t>Special/Civ/22</t>
  </si>
  <si>
    <t>Special/Civ/23</t>
  </si>
  <si>
    <t>Special/Civ/25</t>
  </si>
  <si>
    <t>B106 CONSTRUCTION OF SAMPLING AND FLOWMETER CABINET // B106 NUMUNE ALMA VE DEBİMETRE KABİNİ YAPILMASI</t>
  </si>
  <si>
    <t>lump sum</t>
  </si>
  <si>
    <t>SUPPLY AND INSTALLATION OF TREATMENT PLANT LABORATORY EQUIPMENT AND CONSUMABLES // ARITMA TESİSİ LABORATUVAR EKİPMANI VE SARF MALZEMELERİNİN TEMİN EDİLMESİ VE YERİNE KONULMASI</t>
  </si>
  <si>
    <t>CONSTRUCTION OF THE PLANT’S GATE // TESİSİN GİRİŞ KAPISININ YAPILMASI</t>
  </si>
  <si>
    <t xml:space="preserve">CONSTRUCTION OF SEWERAGE LINE BY USING STEAM-CURED (WITH MUFF) CONCRETE PIPE WITH Ø600 MM BORE AND HAVING INTEGRATED SEAL WITH CEMENT CONTENT OF 500 KG/M3 (WITH TRENCH BACKFILLED WITH EXCAVATION MATERIAL) // Ø600 MM İÇ ÇAPINDA 500 DOZLU ENTEGRE CONTALI, BUHAR KÜRLÜ (MUFLU) BETON BORU İLE KANALİZASYON HATTI YAPILMASI (HENDEK DOLGUSU KAZIDAN ÇIKAN MALZEME İLE) </t>
  </si>
  <si>
    <t xml:space="preserve">CONSTRUCTION OF SEWERAGE LINE BY USING STEAM-CURED (WITH MUFF) CONCRETE PIPE WITH Ø200 MM BORE AND HAVING INTEGRATED SEAL WITH CEMENT CONTENT OF 500 KG/M3 (WITH TRENCH BACKFILLED WITH EXCAVATION MATERIAL) // Ø200 MM İÇ ÇAPINDA 500 DOZLU ENTEGRE CONTALI, BUHAR KÜRLÜ (MUFLU) BETON BORU İLE KANALİZASYON HATTI YAPILMASI (HENDEK DOLGUSU KAZIDAN ÇIKAN MALZEME İLE) </t>
  </si>
  <si>
    <t xml:space="preserve">CONSTRUCTION OF PREFABRICATED STEAM-CURED MANHOLE WITH CEMENT CONTENT OF 500 KG/M3 WITH Ø600 mm OUTLET DIAMETER  // Ø600 mm ÇIKIŞ ÇAPINDA BUHAR KÜRLÜ PREFABRİK 500 DOZLU MUAYENE BACASI İMALATININ YAPILMASI (HENDEK DOLGUSU KAZIDAN ÇIKAN MALZEME İLE) </t>
  </si>
  <si>
    <t xml:space="preserve">CONSTRUCTION OF PREFABRICATED STEAM-CURED MANHOLE WITH CEMENT CONTENT OF 500 KG/M3 WITH Ø200 mm OUTLET DIAMETER // Ø200 mm ÇIKIŞ ÇAPINDA BUHAR KÜRLÜ PREFABRİK 500 DOZLU MUAYENE BACASI İMALATININ YAPILMASI (HENDEK DOLGUSU KAZIDAN ÇIKAN MALZEME İLE) </t>
  </si>
  <si>
    <t>Laying Ø32 PN10 Atü PE100 pipe (Trench  filler with excavation material) // Ø32 PN10 Atü PE100 Boru Döşenmesi (Hendek Dolgusu Kazıdan Çıkan Malzeme İle)</t>
  </si>
  <si>
    <t xml:space="preserve">Laying Ø40 PN10 Atü PE100 pipe (Trench  filler with excavation material) // Ø40 PN10 Atü PE100 Boru Döşenmesi (Hendek Dolgusu Kazıdan Çıkan Malzeme İle) </t>
  </si>
  <si>
    <t>Laying Ø63 PN10 Atü PE100 pipe (Trench  filler with excavation material) // Ø63 PN10 Atü PE100 Boru Döşenmesi (Hendek Dolgusu Kazıdan Çıkan Malzeme İle)</t>
  </si>
  <si>
    <t>Laying Ø75 PN10 Atü PE100 pipe (Trench  filler with excavation material) // Ø75 PN10 Atü PE100 Boru Döşenmesi (Hendek Dolgusu Kazıdan Çıkan Malzeme İle)</t>
  </si>
  <si>
    <t>Laying Ø90 PN10 Atü PE100 pipe (Trench  filler with excavation material) // Ø90 PN10 Atü PE100 Boru Döşenmesi (Hendek Dolgusu Kazıdan Çıkan Malzeme İle)</t>
  </si>
  <si>
    <t>Laying Ø125 PN10 Atü PE100 pipe (Trench  filler with excavation material) // Ø125 PN10 Atü PE100 Boru Döşenmesi (Hendek Dolgusu Kazıdan Çıkan Malzeme İle)</t>
  </si>
  <si>
    <t>Laying Ø250 PN10 Atü PE100 pipe (Trench  filler with excavation material) // Ø250 PN10 Atü PE100 Boru Döşenmesi (Hendek Dolgusu Kazıdan Çıkan Malzeme İle)</t>
  </si>
  <si>
    <t>Laying Ø280 PN10 Atü PE100 pipe (Trench  filler with excavation material) // Ø280 PN10 Atü PE100 Boru Döşenmesi (Hendek Dolgusu Kazıdan Çıkan Malzeme İle)</t>
  </si>
  <si>
    <t>Laying Ø400 PN10 Atü PE100 pipe (Trench  filler with excavation material) // Ø400 PN10 Atü PE100 Boru Döşenmesi (Hendek Dolgusu Kazıdan Çıkan Malzeme İle)</t>
  </si>
  <si>
    <t>Laying Ø450 PN10 Atü PE100 pipe (Trench  filler with excavation material) // Ø450 PN10 Atü PE100 Boru Döşenmesi (Hendek Dolgusu Kazıdan Çıkan Malzeme İle)</t>
  </si>
  <si>
    <t>Laying Ø560 PN10 Atü PE100 pipe (Trench  filler with excavation material) // Ø560 PN10 Atü PE100 Boru Döşenmesi (Hendek Dolgusu Kazıdan Çıkan Malzeme İle)</t>
  </si>
  <si>
    <t>Laying DN40 (4.5mm) SS 304 Pipe (Trench filler with excavation material) // DN40 (4.5mm) SS 304 Boru Döşenmesi (Hendek Dolgusu Kazıdan Çıkan Malzeme İle)</t>
  </si>
  <si>
    <t>Laying DN200 (4.5mm) SS 304 Pipe (Trench filler with excavation material) // DN200 (4.5mm) SS 304 Boru Döşenmesi (Hendek Dolgusu Kazıdan Çıkan Malzeme İle)</t>
  </si>
  <si>
    <t>Laying DN350 (4.5mm) SS 304 Pipe (Trench filler with excavation material) // DN350 (4.5mm) SS 304 Boru Döşenmesi (Hendek Dolgusu Kazıdan Çıkan Malzeme İle)</t>
  </si>
  <si>
    <t xml:space="preserve">Laying DN550 (4.5mm) SS 304 Pipe (Trench  filler with excavation material) // DN550 (4.5mm) SS 304 Boru Döşenmesi (Hendek Dolgusu Kazıdan Çıkan Malzeme İle)  </t>
  </si>
  <si>
    <t>Civil Works</t>
  </si>
  <si>
    <t>Mechanical Works</t>
  </si>
  <si>
    <t>Electrical Works</t>
  </si>
  <si>
    <t xml:space="preserve">Total (USD)  </t>
  </si>
  <si>
    <t>071.112</t>
  </si>
  <si>
    <t>Semi pedestal Hand Wash basin 45x55 // Yarım ayaklı lavabo Tk. 45x55 cm</t>
  </si>
  <si>
    <t>089.706</t>
  </si>
  <si>
    <t>Sink and wash basin syphon with plastic plug 1.class // Lavabo ve Eviye sifonu, 1. sınıf özel plastik taslı</t>
  </si>
  <si>
    <t>073.202</t>
  </si>
  <si>
    <t>Crystal Glass wall mirror 40x60 // Ayna kristal cam 40x60 cm</t>
  </si>
  <si>
    <t>074.102</t>
  </si>
  <si>
    <t>Vitrified tile etagere 60x15 // Etajer fayans camlaşmış çini   60x15 cm</t>
  </si>
  <si>
    <t>089.1110</t>
  </si>
  <si>
    <t>3/4" / 90 degree built-in seramic sealed cut off valve with rosette // Alaturka hela için, 3/4" / 90 derece, seramik salmastralı ankastre ara kesme valfi, rozeti ile (bas)</t>
  </si>
  <si>
    <t>080.102</t>
  </si>
  <si>
    <t>Brass Syphone, approx. 35x40x50 cm extra class normal type: Urinal and fittings // Pirinç sifonlu takriben 35x40x50 cm. ekstra sınıf normal tip: pisuar ve tesisatı</t>
  </si>
  <si>
    <t>081.301</t>
  </si>
  <si>
    <t>Approxi .40x50 cm extra vitrified urinal partition // Takriben 40x50 cm. ekstra. fayans camlaşmış çini: pisuar bölmesi</t>
  </si>
  <si>
    <t>083-104</t>
  </si>
  <si>
    <t>Single, without drainboard Stainless steel sink 50x60x22 cm // Eviye Bir gözlü Damlalıksız Paslanmaz Çelik 50x60x22 cm</t>
  </si>
  <si>
    <t>083-202</t>
  </si>
  <si>
    <t>Single, with drainboard Stainless steel sink 50x100 cm // Eviye Bir gözlü Damlalıklı Paslanmaz Çelik 50x100 cm</t>
  </si>
  <si>
    <t>083-401</t>
  </si>
  <si>
    <t>Double Stainless steel sink ,with drainboard 50x160 cm // Eviye İki gözlü Damlalıklı Paslanmaz Çelik 50x160 cm/</t>
  </si>
  <si>
    <t>087.602</t>
  </si>
  <si>
    <t>Arcylic monobloc shower tray 80x8x11 // Duş teknesi akrilik monoblok 80x80x11 cm</t>
  </si>
  <si>
    <t>089.602</t>
  </si>
  <si>
    <t>Shower Mixer valve bath filler tap head handset // Duş bataryası, el duşu ve askısı ile komple batarya</t>
  </si>
  <si>
    <t>089.1401</t>
  </si>
  <si>
    <t>Single Lever Single handle sink tap // Tek kumandalı tek gövde eviye bataryası, döner uçlu</t>
  </si>
  <si>
    <t>089.1505</t>
  </si>
  <si>
    <t>Single lever single handle washbasin tap // Tek kumandalı tek gövde lavabo bataryası</t>
  </si>
  <si>
    <t>090.201</t>
  </si>
  <si>
    <t>Tile soap dish // Sabunluk10x16 cm kolsuz, fayans</t>
  </si>
  <si>
    <t>Special/Mec/01</t>
  </si>
  <si>
    <t>Stainless steel soap dispenser, wall mount // Sıvı sabun makinesi 400 gr Paslanmaz çelik gövdeli, duvara monteli</t>
  </si>
  <si>
    <t>Special/Mec/02</t>
  </si>
  <si>
    <t>Chrome finish towel bar 45cm wall screws // havluluk prinçten kromajlı sabit 45 cm.</t>
  </si>
  <si>
    <t>094.400</t>
  </si>
  <si>
    <t>Stainless steel roll paper holder // Kağıtlık paslanmaz çelik</t>
  </si>
  <si>
    <t>097.504</t>
  </si>
  <si>
    <t>17x17 mm ø70 mm brass-silver Anti -odor Floor drain // Yer süzgeci 17x17 mm ø70 mm çıkışlı koku fermatürlü prinç kromajlı ızgaralı</t>
  </si>
  <si>
    <t>103.108/ÇŞB</t>
  </si>
  <si>
    <t>Water flow meter // Soğuk Su Sayacı</t>
  </si>
  <si>
    <t>104-103</t>
  </si>
  <si>
    <t>Inlet Float valve(die casting) (Dia 20 mm, (3/4") // Flotör (pres döküm) (çap 20 mm, (3/4"))</t>
  </si>
  <si>
    <t>107-1203/ÇŞB</t>
  </si>
  <si>
    <t>Supply and assembly of Hyrophore pump (1+1 Vertical Pump (P:3 x 5.5kW , Q:20 m³/h , H:50 mss) // Hidrafor (1+1 Dikey Pompa (P:3 x 5.5kW , Q:20 m³/h , H:50 mss )  temini ve montajı</t>
  </si>
  <si>
    <t>107-1303/ÇŞB</t>
  </si>
  <si>
    <t>Supply and assembly of Hyrophore pump (2+1 Vertical Pump (P:3 x 9 kW , Q:30 m³/h , H:60 mss) // Hidrafor (2+1 Dikey Pompa (P:3 x 9 kW , Q:30 m³/h , H:60 mss )  temini ve montajı</t>
  </si>
  <si>
    <t>110-690-04</t>
  </si>
  <si>
    <t>Single walled(open system) solar energy boiler-150 lt // Tek Cidarlı (Açık Sistem) Güneş Enerjisi Boyleri - 150 litre</t>
  </si>
  <si>
    <t>110-701</t>
  </si>
  <si>
    <t>Aluminium self corrugated solar panel collector // Güneş enerji toplayıcısı Kendinden kanatlı alüminyum panelli kollektör</t>
  </si>
  <si>
    <t>117.304</t>
  </si>
  <si>
    <t>Electric water heater 80lt.2000w // Elektrikli Su Isıtıcıları 80 lt. 2000 W</t>
  </si>
  <si>
    <t>1002.117</t>
  </si>
  <si>
    <t>Fire cabinet with fire fire extinguisher in line with norm Dn25 25m ts en 671-1 // Dn25 25m ts en 671-1 normlarında tüplü model yangın dolabı</t>
  </si>
  <si>
    <t>201.203</t>
  </si>
  <si>
    <t>201.204</t>
  </si>
  <si>
    <t>201.206</t>
  </si>
  <si>
    <t>201.209</t>
  </si>
  <si>
    <t>204.401</t>
  </si>
  <si>
    <t>204.402</t>
  </si>
  <si>
    <t>204.403</t>
  </si>
  <si>
    <t>204.3102</t>
  </si>
  <si>
    <t>204.3103</t>
  </si>
  <si>
    <t>204.3104</t>
  </si>
  <si>
    <t>207-405/ÇŞB</t>
  </si>
  <si>
    <t xml:space="preserve">Ø100 ball valve // Ø100 mm Küresel vana  </t>
  </si>
  <si>
    <t>210-624</t>
  </si>
  <si>
    <t>Pressed brass Ball valve, teflon sealed // Küresel vana, prinç pres, teflon contalı (çap: 20 mm)</t>
  </si>
  <si>
    <t xml:space="preserve">65 ø mm.Full bore valve PN16 Cast Iron with stainless steel ball,stainless steel washer or spring reinforced teflon,flanged. // 65 ø mm. Tam geçişli PN.16 gövdesi pik döküm, küresi paslanmaz çelikten, paslanmaz çelikten veya teflon tabak yay takviyeli contalı, flanşlı/ </t>
  </si>
  <si>
    <t xml:space="preserve">1/2'' mm.Full bore valve PN10-16 Cast Iron with stainless steel ball,stainless steel washer or spring reinforced teflon,screwed // 1/2" Tam geçişli PN.10-16 gövdesi pik döküm, küresi paslanmaz çelikten, paslanmaz çelikten veya teflon tabak yay takviyeli contalı, vidalı </t>
  </si>
  <si>
    <t xml:space="preserve">3/4'' mm.Full bore valve PN10-16 Cast Iron with stainless steel ball,stainless steel washer or spring reinforced teflon,screwed // 3/4" Tam geçişli PN.10-16 gövdesi pik döküm, küresi paslanmaz çelikten, paslanmaz çelikten veya teflon tabak yay takviyeli contalı, vidalı  </t>
  </si>
  <si>
    <t xml:space="preserve">1'' mm.Full bore valve PN10-16 Cast Iron with stainless steel ball,stainless steel washer or spring reinforced teflon,screwed // 1" Tam geçişli PN.10-16 gövdesi pik döküm, küresi paslanmaz çelikten, paslanmaz çelikten veya teflon tabak yay takviyeli contalı, vidalı   </t>
  </si>
  <si>
    <t xml:space="preserve">11/4'' mm.Full bore valve PN10-16 Cast Iron with stainless steel ball,stainless steel washer or spring reinforced teflon,screwed // 11/4" Tam geçişli PN.10-16 gövdesi pik döküm, küresi paslanmaz çelikten, paslanmaz çelikten veya teflon tabak yay takviyeli contalı, vidalı </t>
  </si>
  <si>
    <t>Making and installation of various steel/metal works from lama and profile sections // Lama ve profil demirlerden çeşitli demir işleri yapılması ve yerine konulması</t>
  </si>
  <si>
    <t>253.302</t>
  </si>
  <si>
    <t xml:space="preserve">Window type aspirator (600 m³/hr) // Pencere tipi aspiratör (600 m³/sa) </t>
  </si>
  <si>
    <t>269.103</t>
  </si>
  <si>
    <t>Aluminium window shutter // Panjur Alüminyum</t>
  </si>
  <si>
    <t>261.403</t>
  </si>
  <si>
    <t>Stainless Steel Channel // Paslanmaz Çelik Kanal</t>
  </si>
  <si>
    <t>280.1105</t>
  </si>
  <si>
    <t>Variable Cooling Capacity/Variable Refrigerant Discharge (VRF) Multi inner unit air conditioner. Cooling capacity(nominal)49kW, Heating capacity(nominal)44kW, Outdoor Unit or Outdoor Unit group // Değişken Soğutkan Debili (DSD) Çok iç Üniteli Klima Sistemi Soğutma kapasitesi (nom):49 kW., ısıtma kapasitesi (nom):44 kW, Dış ünite veya Dış ünite grubu</t>
  </si>
  <si>
    <t>280.2101</t>
  </si>
  <si>
    <t>280.2102</t>
  </si>
  <si>
    <t>280.2104</t>
  </si>
  <si>
    <t>280.2105</t>
  </si>
  <si>
    <t>281.301</t>
  </si>
  <si>
    <t xml:space="preserve">Wired Remote Control device for VRF air conditioner // DSD Klima Sistemi Kablolu Uzaktan Kumanda Cihazı / </t>
  </si>
  <si>
    <t>281.501</t>
  </si>
  <si>
    <t xml:space="preserve">1/4" 0,8 mm (13 mm insulated) Copper tube group with copper piping installation parts of VRF air Conditioner // DSD Klima Sistemi Bakır Borulama Tesisatı montaj elemanları ile birlikte Bakır boru grubu 1/4" 0,8 mm (13 mm izoleli)  </t>
  </si>
  <si>
    <t>281.502</t>
  </si>
  <si>
    <t xml:space="preserve">3/8" 0,8 mm (13 mm insulated) Copper tube group with copper piping installation parts of VRF air Conditioner // DSD Klima Sistemi Bakır Borulama Tesisatı montaj elemanları ile birlikte Bakır boru grubu 3/8" 0,8 mm (13 mm izoleli) </t>
  </si>
  <si>
    <t>281.503</t>
  </si>
  <si>
    <t>1/2'' 0,8 mm (13 mm insulated) Copper tube group with copper piping installation parts of VRF air Conditioner // DSD Klima Sistemi Bakır Borulama Tesisatı montaj elemanları ile birlikte Bakır boru grubu 5/8" 1,0 mm (13 mm izoleli)</t>
  </si>
  <si>
    <t>281.504</t>
  </si>
  <si>
    <t>281.507</t>
  </si>
  <si>
    <t>5/8" 1,0 mm (13 mm insulated)Copper tube group with copper piping  installation parts of VRF air Conditioner // DSD Klima Sistemi Bakır Borulama Tesisatı montaj elemanları ile birlikte Bakır boru grubu  5/8" 1,0 mm (13 mm izoleli)</t>
  </si>
  <si>
    <t>281.508</t>
  </si>
  <si>
    <t xml:space="preserve">11/8" 1/2 mm (19 mm insulated)Copper tube group with copper piping  installation parts of VRF air Conditioner // DSD Klima Sistemi Bakır Borulama Tesisatı montaj elemanları ile birlikte Bakır boru grubu    11/8" 1/2 mm (19 mm izoleli) </t>
  </si>
  <si>
    <t>281.509</t>
  </si>
  <si>
    <t>13/8" 1,5 mm (19 mm insulated)Copper tube group with copper piping  installation parts of VRF air Conditioner // DSD Klima Sistemi Bakır Borulama Tesisatı montaj elemanları ile birlikte Bakır boru grubu    13/8" 1,5 mm (19 mm izoleli)</t>
  </si>
  <si>
    <t>281.601</t>
  </si>
  <si>
    <t>Joints Up to 25 kW (Joint elements of mıulti indoor unit VRF air Conditioner to 25 kW.) // 25 kw.'a kadar değişken soğutkan debili çok iç üniteli klima sistemi bağlantı (joint) elemanları</t>
  </si>
  <si>
    <t>set</t>
  </si>
  <si>
    <t>281.602</t>
  </si>
  <si>
    <t>Joint elements of mıulti indoor unit VRF air Conditioner between 25 kW and 50 kW //25-50 Kw arası değişken soğutkan debili çok iç üniteli klima sistemi bağlantı (joint) elemanları</t>
  </si>
  <si>
    <t>281.700</t>
  </si>
  <si>
    <t xml:space="preserve">Header Elements // Dağıtım (Header)Elemanları </t>
  </si>
  <si>
    <t>Special/Mec/03</t>
  </si>
  <si>
    <t xml:space="preserve">Convector Type Electric Heater 1.000W // Konvektör tipi elektrikli mekan ısıtıcısı 1.000 W  </t>
  </si>
  <si>
    <t>Special/Mec/04</t>
  </si>
  <si>
    <t>Special/Mec/05</t>
  </si>
  <si>
    <t>Special/Mec/06</t>
  </si>
  <si>
    <t>Special/Mec/07</t>
  </si>
  <si>
    <t>Special/Mec/08</t>
  </si>
  <si>
    <t>Special/Mec/09</t>
  </si>
  <si>
    <t>Special/Mec/10</t>
  </si>
  <si>
    <t>Special/Mec/11</t>
  </si>
  <si>
    <t>Special/Mec/12</t>
  </si>
  <si>
    <t>Special/Mec/13</t>
  </si>
  <si>
    <t>SUPPLY AND INSTALLATION OF MECHANICAL EQUIPMENT FOR MB 1959 BY-PASS FLUME UNIT // MB 1959 BY-PASS BACASI ÜNİTESİ MEKANİK EKİPMANLARININ TEMİNİ VE MONTAJI</t>
  </si>
  <si>
    <t>SUPPLY AND INSTALLATION OF THE MECHANICAL EQUIPMENT OF T-101 COLLECTION CHAMBER (INLET FLUME), T102 MECHANICAL COARSE GRID, T103 MECHANICAL FINE GRID UNIT // T-101 TOPLAMA ODASI (GİRİŞ BACASI), T102 MEKANİK KABA IZGARA, T103 MEKANİK İNCE IZGARA ÜNİTESİ MEKANİK EKİPMANLARININ TEMİNİ VE MONTAJI</t>
  </si>
  <si>
    <t>SUPPLY AND INSTALLATION OF THE MECHANICAL EQUIPMENT OF T-104 AERATED GRIT ARRESTER, T105 INLET PARSHALL FLUME UNIT // T-104 HAVALANDIRMALI KUM TUTUCU, T105 GİRİŞ PARSHALL SAVAĞI ÜNİTESİ MEKANİK EKİPMANLARININ TEMİNİ VE MONTAJI</t>
  </si>
  <si>
    <t>SUPPLY AND INSTALLATION OF THE MECHANICAL EQUIPMENT OF T-106 INLET PUMP STATION (TM1) UNIT // T-106 GİRİŞ TERFİ MERKEZİ (TM1) ÜNİTESİ MEKANİK EKİPMANLARININ TEMİNİ VE MONTAJI</t>
  </si>
  <si>
    <t xml:space="preserve">SUPPLY AND INSTALLATION OF THE MECHANICAL EQUIPMENT OF T-107/A,B ANAEROBIC TANKS UNIT // T-107/A,B ANAEROBİK HAVUZLAR ÜNİTESİ MEKANİK EKİPMANLARININ TEMİNİ VE MONTAJI </t>
  </si>
  <si>
    <t>SUPPLY AND INSTALLATION OF THE MECHANICAL EQUIPMENT OF T-108 (DY1) AERATION TANKS FLOW DISTRIBUTION STRUCTURE (DY1) AND T110 AERATION TANKS COLLECTION STRUCTURE UNIT // T-108 (DY1) HAVALANDIRMA HAVUZLARI DEBİ DAĞITMA YAPISI  (DY1)  VE T110 HAVALANDIRMA HAVUZLARI TOPLAMA YAPISI ÜNİTESİ MEKANİK EKİPMANLARININ TEMİNİ VE MONTAJI</t>
  </si>
  <si>
    <t>SUPPLY AND INSTALLATION OF THE MECHANICAL EQUIPMENT OF T-109/A,B AERATION TANKS UNIT // T-109/A,B HAVALANDIRMA HAVUZLARI ÜNİTESİ MEKANİK EKİPMANLARININ TEMİNİ VE MONTAJI</t>
  </si>
  <si>
    <t>SUPPLY AND INSTALLATION OF THE MECHANICAL EQUIPMENT OF T-111 (DY2) SEDIMENTATION TANKS DISTRIBUTION STRUCTURE UNIT // T-111 (DY2)  ÇÖKELTME HAVUZLARI DAĞITMA YAPISI ÜNİTESİ MEKANİK EKİPMANLARININ TEMİNİ VE MONTAJI</t>
  </si>
  <si>
    <t>SUPPLY AND INSTALLATION OF THE MECHANICAL EQUIPMENT OF T115 SCUM COLLECTION STRUCTURE, V 1/2 TELESCOPIC VALVE ROOMS, T112/A,B SEDIMENTATION TANKS UNIT // T115 KÖPÜK TOPLAMA YAPISI, V 1/2 TELESKOPİK VANA ODALARI,  T112/A,B ÇÖKELTME HAVUZLARI ÜNİTESİ MEKANİK EKİPMANLARININ TEMİNİ VE MONTAJI</t>
  </si>
  <si>
    <t>SUPPLY AND INSTALLATION OF THE MECHANICAL EQUIPMENT OF T-113 PARSHALL FLUME-CHANNEL AND B2 STACK UNIT // T-113 PARSHALL SAVAĞI - KANALI VE B2 BACASI ÜNİTESİ MEKANİK EKİPMANLARININ TEMİNİ VE MONTAJI</t>
  </si>
  <si>
    <t>Special/Mec/14</t>
  </si>
  <si>
    <t>Special/Mec/15</t>
  </si>
  <si>
    <t>Special/Mec/16</t>
  </si>
  <si>
    <t>SUPPLY AND INSTALLATION OF THE MECHANICAL EQUIPMENT OF T-114 (TM2) RETURN AND EXCESS SLUDGE PUMP STATION UNIT // T-114 (TM2) GERİ DEVİR VE FAZLA ÇAMUR TERFİ MERKEZİ ÜNİTESİ MEKANİK EKİPMANLARININ TEMİNİ VE MONTAJI</t>
  </si>
  <si>
    <t>SUPPLY AND INSTALLATION OF THE MECHANICAL EQUIPMENT OF B103 DECANTER BUILDING // B103 DEKANTÖR BİNASI MEKANİK EKİPMANLARININ TEMİNİ VE MONTAJI</t>
  </si>
  <si>
    <t>SUPPLY AND INSTALLATION OF THE MECHANICAL EQUIPMENT OF T117 (TM3) LEACHATE PUMP STATION UNIT // T117 (TM3) SÜZÜNTÜ SUYU TERFİ MERKEZİ ÜNİTESİ MEKANİK EKİPMANLARININ TEMİNİ VE MONTAJI</t>
  </si>
  <si>
    <t>Special/Mec/17</t>
  </si>
  <si>
    <t>Special/Mec/18</t>
  </si>
  <si>
    <t>Special/Mec/19</t>
  </si>
  <si>
    <t xml:space="preserve">SUPPLY AND INSTALLATION OF THE MECHANICAL EQUIPMENT OF B102 BLOWER BUILDING // </t>
  </si>
  <si>
    <t>SUPPLY AND INSTALLATION OF THE MECHANICAL EQUIPMENT OF T-118 100 M3 BAG WATER TANK UNIT // T-118 100 M³ BAG SU DEPOSU ÜNİTESİ MEKANİK EKİPMANLARININ TEMİNİ VE MONTAJI</t>
  </si>
  <si>
    <t>SUPPLY AND INSTALLATION OF THE GENERAL MECHANICAL EQUIPMENT OF THE TREATMENT PLANT // ARITMA TESİSİ GENEL MEKANİK EKİPMANLARININ TEMİNİ VE MONTAJI</t>
  </si>
  <si>
    <t>Bill of Quantities for Mechanical Works</t>
  </si>
  <si>
    <t>Bill of Quantities for Electrical Works</t>
  </si>
  <si>
    <t>Bill of Quantities for POWER TRANSMISSION LINE (PTL)</t>
  </si>
  <si>
    <t>32.11.4/006</t>
  </si>
  <si>
    <t>1×150ş/25 mm², 20.3/35 KV YAXC7-R (A2XSY); YAXC8V3V-R (A2XSEYFGY) Aluminum Cable, XLPE Insulated, PVC Outer Sheath (1. cable to the ground) // 1×150ş/25 mm², 20.3/35 kv yaxc7-r (a2xsy); yaxc8v3v-r (a2xseyfgy) alüminyum kablo (xlpe yalıtkanlı, pvc dış kılıflı) [1. kablo toprağa]</t>
  </si>
  <si>
    <t>32.19.1/006</t>
  </si>
  <si>
    <t>35kV, 1x150s / 25 mm² Aluminum Cable, XLPE Insulated, PVC Outer Sheath (same ground duct additional furnished) // 1×150ş/25 mm²,20.3/35 kv yaxc7v-r (a2xsy); yaxc8vz3v-r (a2xseyfgy) alüminyum kablo, xlpe yalitkanli,pvc dis kilifli  [2,  3 ve 4  kablo toprağa]</t>
  </si>
  <si>
    <t>32.15.1/006</t>
  </si>
  <si>
    <t xml:space="preserve">35kV, 1x150s / 25 mm² Aluminum Cable, XLPE Insulated, PVC Outer Sheath (concrete channel, pole, wall) // 1×150ş/25 mm², 20.3/35 kv yaxc7v-r (a2xsy); yaxc8vz3v-r (a2xseyfgy) alüminyum kablo (xlpe yalıtkanli, pvc diş kilifli) [direğe ve beton kan.] </t>
  </si>
  <si>
    <t>32.11.4.M.1A</t>
  </si>
  <si>
    <t xml:space="preserve">10 cm deepening of the earth cable channel (not-1) // Toprak kablo kanalinin 10 cm derinleştirilmesi (not-1) 80 cm standart kablo kanalının 70cm derinleştirilmesi </t>
  </si>
  <si>
    <t>5.3/II</t>
  </si>
  <si>
    <t xml:space="preserve">Large spaced overhead-line masts (galvanized and galvanized masts) // BÜYÜK ARALIKLI HAVA HATTI DİREKLERİ (GALV.CİVATALI VE GALV.DEMİR DİREK) </t>
  </si>
  <si>
    <t>5.5/II</t>
  </si>
  <si>
    <t xml:space="preserve">Large spaced overhead-line masts (galv. Bolt and galv. steel traverses and consoles) // Büyük aralikli hava hatti direkleri (galv.civatali ve galv.demir travers kon.) </t>
  </si>
  <si>
    <t>8.1/001</t>
  </si>
  <si>
    <t xml:space="preserve">2 mm galvanized steel Tray/duct or shelves // 2 mm.lik galvanizli sac tava veya raflari </t>
  </si>
  <si>
    <t>9.3.1/002</t>
  </si>
  <si>
    <t xml:space="preserve">Swallow AWG 3 (109.96 kg / km) steel aluminum conductors // Swallow AWG 3 (109.96 kg/km) çelik alüminyum iletkenler </t>
  </si>
  <si>
    <t>11.4/006</t>
  </si>
  <si>
    <t xml:space="preserve">36 kV VHD-35 / Overhead -Line Normal Bearing Isolator // 36 KV VHD 35 (20 mm/kV) normal tip hava hatti mesnet izolatörleri </t>
  </si>
  <si>
    <t>11.5/023</t>
  </si>
  <si>
    <t xml:space="preserve">Insulator bar (middle) for C 35 concrete power pole sleeper/traverse // C 35 beton travers için (orta) izolatör demiri </t>
  </si>
  <si>
    <t>11.5/020</t>
  </si>
  <si>
    <t xml:space="preserve">C-35 Concrete Traverse (Carrier) Insulator bar // C 35 beton travers için (taşiyici) izolatör demiri </t>
  </si>
  <si>
    <t>15.2/010</t>
  </si>
  <si>
    <t xml:space="preserve">36 kV, 10 kA ZnO Parafudr // 36 KV 10 kA metal oksit (ZnO) parafudr </t>
  </si>
  <si>
    <t>17.8/008</t>
  </si>
  <si>
    <t xml:space="preserve">36kV, 630A, 12.5kA External Type Fused Grounding Disconnector // 36 KV, 630 A, 12.5 kA harici tip sigortali topraklamali ayiricilar </t>
  </si>
  <si>
    <t>17.9/025</t>
  </si>
  <si>
    <t xml:space="preserve">36 KV, 30-40 A, L=635 mm. O= 45 mm. M.V fuse // 36 KV, 30-40 A, L=635 mm. O= 45 mm. O.G. sigorta patronlari </t>
  </si>
  <si>
    <t>30.3/001</t>
  </si>
  <si>
    <t xml:space="preserve">2 m. Galvanized 65 × 65 × 7. angle bracket, 5 mt. bands and their embedding // 2 m. galvanizli 65×65×7.LİK köşebent, 5 mt. şerit ve bunlarin gömülmesi  </t>
  </si>
  <si>
    <t>32.34.14.1/006</t>
  </si>
  <si>
    <t xml:space="preserve">1×150 s/25 mm², 20.3/35 KV YAXC7V-R (A2XSY); YAXC8VZ3V-R (A2XSEYFGY) External Type shrinkable Aluminium cable connection // 1×150 s/25 mm², 20.3/35 KV YAXC7V-R (A2XSY); YAXC8VZ3V-R (A2XSEYFGY) harici tip büzüşmeli alüminyum kablo başliği </t>
  </si>
  <si>
    <t>32.34.11.1/006</t>
  </si>
  <si>
    <t xml:space="preserve">1×150 s/25 mm², 20.3/35 KV YAXC7V-R (A2XSY); YAXC8VZ3V-R (A2XSEYFGY) Internal Type shrinkable Aluminium cable connection // 1×150 s/25 mm², 20.3/35 KV YAXC7V-R (A2XSY); YAXC8VZ3V-R (A2XSEYFGY) DAHİLİ TİP BÜZÜŞMELİ ALÜMİNYUM  KABLO BAŞLIĞI  </t>
  </si>
  <si>
    <t>Bill of Quantities for GENERAL GROUNDING INSTALLATION</t>
  </si>
  <si>
    <t>982.101</t>
  </si>
  <si>
    <t xml:space="preserve">Building encicture conductor 50 mm2 copper wire // Bina ihata iletkeni 50 mm2 bakır tel </t>
  </si>
  <si>
    <t>982.102</t>
  </si>
  <si>
    <t xml:space="preserve">Building encicture conductor 30 × 3.5 mm galvanized steel lama // Bina ihata iletkeni 30×3.5 mm galvanizli çelik lama  </t>
  </si>
  <si>
    <t>30.1/001</t>
  </si>
  <si>
    <t xml:space="preserve">Burial of Galvanized 30x3,5 grounding strip // 30x3,5 topraklama şeridi ve gömülmesi </t>
  </si>
  <si>
    <t>30.4.2</t>
  </si>
  <si>
    <t xml:space="preserve">Burial of 2 m, 65x65x7 galvanized grounding electrode // 2 mt uzunluğunda galvanizli 65x65x7'lik galvanizli toprak elektrot ve gömülmesi </t>
  </si>
  <si>
    <t>983.102</t>
  </si>
  <si>
    <t xml:space="preserve">The ground electrode (rod), electrolytic copper // Toprak elektrodu (çubuk), elektrolitik bakır </t>
  </si>
  <si>
    <t>727.544</t>
  </si>
  <si>
    <t>Column and feed line with 1kV underground cables   1 * 50 mm2 nyy (ts IEC 60502-1 + a1) // 1kv y.altı kabloları ile kolon ve besleme hattıı 1*50 mm2 nyy (TS IEC 60502-1+A1)</t>
  </si>
  <si>
    <t>780.126</t>
  </si>
  <si>
    <t>Plastic insulated conductor (nya) 1 * 50 mm2 // Plastik izoleli iletken (nya) 1*50 mm2</t>
  </si>
  <si>
    <t>710.100</t>
  </si>
  <si>
    <t xml:space="preserve">Supply and installation of copper bars suitable for TSE requirements to be placed in the casting box and panel, and coloring of ts en 60445 // Döküm kutu içine ve panolara konulacak TSE şartlarına uygun bakır bara temin ve montajı ve TS EN 60445'deki renklere boyanması </t>
  </si>
  <si>
    <t>727.541</t>
  </si>
  <si>
    <t>Column and feed line with 1kV underground cables   1 * 16 mm2 nyy (ts IEC 60502-1 + a1) // 1kv y.altı kabloları ile kolon ve besleme hattıı 1*16 mm2 nyy (TS IEC 60502-1+A1)</t>
  </si>
  <si>
    <t>Bill of Quantities for LC, TRANSFER, COMPENSATION AND FIELD PANEL-SWITCHBOARD</t>
  </si>
  <si>
    <t>701.201</t>
  </si>
  <si>
    <t xml:space="preserve">Frontal cover metal switchboard // Önden kapaklı saç pano (ts en 61439-1/2) </t>
  </si>
  <si>
    <t>3.1.1/011</t>
  </si>
  <si>
    <t>Rectangular section copper bar, 50 × 10 mm², 4.45 kg / m // Dikdörtgen kesitli bakir bara, 50×10 mm², 4.45 Kg/m</t>
  </si>
  <si>
    <t>3.1.1/008</t>
  </si>
  <si>
    <t xml:space="preserve">Rectangular section copper bar, 40 × 5 mm², 1,78 kg / m // Dikdörtgen kesitli bakir bara, 40×5 mm², 1.78 Kg/m  </t>
  </si>
  <si>
    <t>718.53</t>
  </si>
  <si>
    <t xml:space="preserve">Residual current circuit breaker from 3*300.to 3*1250 // Kaçak akım koruma şalteri 3*300a.den 3*1250e kadar </t>
  </si>
  <si>
    <t>718.529</t>
  </si>
  <si>
    <t xml:space="preserve">Residual current circuit breaker from 3*380.to 3*250 // Kaçak akım koruma şalteri 3*80 a.den 3*250 e kadar </t>
  </si>
  <si>
    <t>715.307</t>
  </si>
  <si>
    <t xml:space="preserve">Thermal, magnetic protective switch 3 * 40 a. (Behind the panel (ts en 60947-2) // Termik, mağnetik koruyuculu şalter 3*40 a. (tablo arkası (ts en 60947-2)  </t>
  </si>
  <si>
    <t>715.309</t>
  </si>
  <si>
    <t xml:space="preserve">Thermal, magnetic protective switch 3 * 100 a. (Behind the panel (ts en 60947-2) // Termik, mağnetik koruyuculu şalter 3*100 a.(tablo arkası ( ts en 60947-2) </t>
  </si>
  <si>
    <t>715.31</t>
  </si>
  <si>
    <t xml:space="preserve">Thermal, magnetic protective switch 3 * 200 a. (Behind the panel (ts en 60947-2) // Termik, mağnetik koruyuculu şalter 3*200 a.(tablo arkası ( ts en 60947-2) </t>
  </si>
  <si>
    <t>715.311</t>
  </si>
  <si>
    <t xml:space="preserve">Thermal, magnetic protective switch 3 * 300 a. (Behind the panel (ts en 60947-2) // Termik, mağnetik koruyuculu şalter 3*300 a.(tablo arkası ( ts en 60947-2) </t>
  </si>
  <si>
    <t>715.312</t>
  </si>
  <si>
    <t>Thermal, magnetic protective switch 3 * 600 a. (Behind the panel (ts en 60947-2) // Termik, mağnetik koruyuculu şalter 3*600 a.(tablo arkası ( ts en 60947-2)</t>
  </si>
  <si>
    <t>715.313</t>
  </si>
  <si>
    <t xml:space="preserve">Thermal, magnetic protective switch 3 * 1000 a. (Behind the panel (ts en 60947-2) // Termik, mağnetik koruyuculu şalter 3*1000 a.(tablo arkas ( ts en 60947-2) </t>
  </si>
  <si>
    <t>723.301</t>
  </si>
  <si>
    <t xml:space="preserve">Manualy controlled center compensation batteries up to 400 V // Elle kumandalı merkezi kompanzasyon bataryaları </t>
  </si>
  <si>
    <t>kVAR</t>
  </si>
  <si>
    <t>723.401</t>
  </si>
  <si>
    <t xml:space="preserve">Automatic centralized compensation batteries up to 400 V // Otomatik kumandalı merkezi kompanzasyon bataryaları </t>
  </si>
  <si>
    <t>723.511</t>
  </si>
  <si>
    <t xml:space="preserve">Reactive power control relay // Reaktif Güç Kontrol Rölesi </t>
  </si>
  <si>
    <t>724.102</t>
  </si>
  <si>
    <t xml:space="preserve">Knife Type Fuse up to 63 A (TS 86 EN 60269-1) // Bıçaklı sigorta 63 A.e kadar (TS 86 EN 60269-1 ) </t>
  </si>
  <si>
    <t>724.401</t>
  </si>
  <si>
    <t xml:space="preserve">Automatic fuse with switch (up to 16 a) (3k) (ts 5018-1 en 60898-1) // Anahtarli otomatik sigorta 16 A. (3KA) (TS 5018-1 EN 60898-1) </t>
  </si>
  <si>
    <t>724.406</t>
  </si>
  <si>
    <t>Three- Phased Automatic fuse with switch (up to 16 a) (3k) (ts 5018-1 en 60898-1) // 3 fazli anahtarli otomatik sigorta 16 A. (3KA) (TS 5018-1 EN 60898-1)</t>
  </si>
  <si>
    <t>725.402</t>
  </si>
  <si>
    <t>Current measurement transformer (Flow tracing) 501 - 2000/5 a. // Akım ölçü trafosu 501 - 2000/5 a.</t>
  </si>
  <si>
    <t>725.511</t>
  </si>
  <si>
    <t xml:space="preserve">Energy analyzer (ts 4417) // Enerji analizörü (ts 4417) </t>
  </si>
  <si>
    <t>725.731</t>
  </si>
  <si>
    <t xml:space="preserve">Three-phase time-scheduled electronic type (active-reactive) counters 3x230/400 v..3x5 (7,5) a // Üç fazlı zaman tarifeli elektronik tip (aktif-reaktif) sayaçlar 3x230/400 v..3x5 (7,5) a </t>
  </si>
  <si>
    <t>725.904</t>
  </si>
  <si>
    <t>Sign lamp up to 250 watts // İşaret lambası 250 v.a kadar</t>
  </si>
  <si>
    <t>704.101</t>
  </si>
  <si>
    <t>Sheet metal plate Switchboard up to 0,05 - 0,10 m2 (including 0,10 m2) (ts 3367 en 60439-1) // Sıva üstü sac tablo 0,05 - 0,10m2'ye kadar (0,10 m2 dahil) (TS 3367 EN 60439-1)</t>
  </si>
  <si>
    <t>713.101</t>
  </si>
  <si>
    <t>Selective type pacho switch 2 * 16 a. (on the switchboard) (ts 4915 en 60669-1, ts en 60947-3) // Seçici tip pako şalter 2*16 a. (tablo üzerine) (ts 4915 en 60669-1, ts en 60947-3)</t>
  </si>
  <si>
    <t>780.171</t>
  </si>
  <si>
    <t>Supply and assembly noormal start-stop button // Normal start-stop butonu temini ve montajı</t>
  </si>
  <si>
    <t>Special/Ele/01</t>
  </si>
  <si>
    <t>LC Circuit Breaker 4*1000A (with turn on/off coil) Main Input Switch // AG devre kesici 4*1000A (Açma ve kapama bobinli, motorlu) (Ana giriş şalteri)</t>
  </si>
  <si>
    <t>Bill of Quantities for CABLE INSTALLATION SYSTEMS</t>
  </si>
  <si>
    <t>782.100</t>
  </si>
  <si>
    <t xml:space="preserve">Cable duct -tray system // Kablo tava sistemleri </t>
  </si>
  <si>
    <t>782.101</t>
  </si>
  <si>
    <t xml:space="preserve">Cable tray systems cover plate // Kablo Tava Sistemleri Kapak Sacı </t>
  </si>
  <si>
    <t>7.5.1/003</t>
  </si>
  <si>
    <t xml:space="preserve">1 "galvanized pipe // 1 " galvanizli boru </t>
  </si>
  <si>
    <t>7.5.1/005</t>
  </si>
  <si>
    <t>2 "galvanized pipe // 2 " galvanizli boru</t>
  </si>
  <si>
    <t>8.2.2/004</t>
  </si>
  <si>
    <t>110 mm cable sleeve tube 450 n (non-metallic, underground) //110 mm kablo muhafaza borusu 450 n (metalik olmayan, yeraltina)</t>
  </si>
  <si>
    <t>Special/Ele/02</t>
  </si>
  <si>
    <t>Concrete Manhole // Beton Rögar</t>
  </si>
  <si>
    <t>Special/Ele/03</t>
  </si>
  <si>
    <t>Concrete Canal // Beton Kanal</t>
  </si>
  <si>
    <t>Special/Ele/04</t>
  </si>
  <si>
    <t>Earth Canal (Road Passing) // Toprak Kanal (Yol Geçişi)</t>
  </si>
  <si>
    <t>Special/Ele/05</t>
  </si>
  <si>
    <t>Earth Canal // Toprak Kanal</t>
  </si>
  <si>
    <t>Bill of Quantities for POWER, CONTROL AND SIGNAL CABLES</t>
  </si>
  <si>
    <t>727.511</t>
  </si>
  <si>
    <t>Column and feed line with 1kV underground cable with  3 * 6 mm2 nyy (ts IEC 60502-1 + a1) // 1kv yeraltı kablosu ile kolon ve besleme hattı 3*6 mm2 nyy (ts ıec 60502-1)</t>
  </si>
  <si>
    <t>727.512</t>
  </si>
  <si>
    <t xml:space="preserve">Column and feed line with 1kV underground cable with  3*4 mm2 nyy (ts ıec 60502-1) // 1kv yeraltı kablosu ile kolon ve besleme hattı 3*4 mm2 nyy (ts ıec 60502-1) </t>
  </si>
  <si>
    <t>727.513</t>
  </si>
  <si>
    <t xml:space="preserve">Column and feed line with 1kV underground cable with 3*2.5 mm2 nyy (ts ıec 60502-1 //1kv yeraltı kablosu ile kolon ve besleme hattı 3*2.5 mm2 nyy (ts ıec 60502-1) </t>
  </si>
  <si>
    <t>727.516</t>
  </si>
  <si>
    <t xml:space="preserve">Column and feed line with 1kV underground cable with  3*185+95 mm2 nyy (ts ıec 60502-1) // 1kv yeraltı kablo.kolon ve besleme hattı 3*185+95 mm2 nyy (ts ıec 60502-1)  </t>
  </si>
  <si>
    <t>727.518</t>
  </si>
  <si>
    <t>Column and feed line with 1kV underground cable with 3*120+70 mm2 nyy (ts ıec 60502-1) // 1kv yeraltı kablo.kolon ve besleme hattı 3*120+70 mm2 nyy (ts ıec 60502-1)</t>
  </si>
  <si>
    <t>727.519</t>
  </si>
  <si>
    <t>Column and feed line with 1kV underground cable with 3*95+50 mm2 nyy (ts ıec 60502-1) // 1kv yeraltı kablo.kolon ve besleme hattı 3*95+50 mm2 nyy (ts ıec 60502-1)</t>
  </si>
  <si>
    <t>727.521</t>
  </si>
  <si>
    <t>Column and feed line with 1kV underground cable with  3*50+25 mm2 nyy (ts ıec 60502-1) // 1kv yeraltı kablo.kolon ve besleme hattı 3*50+25 mm2 nyy (ts ıec 60502-1)</t>
  </si>
  <si>
    <t>727.522</t>
  </si>
  <si>
    <t>Column and feed line with 1kV underground cable with  3*35+16 mm2 nyy (ts ıec 60502-1) // 1kv yeraltı kablo.kolon ve besleme hattı 3*35+16 mm2 nyy (ts ıec 60502-1)</t>
  </si>
  <si>
    <t>727.523</t>
  </si>
  <si>
    <t xml:space="preserve">Column and feed line with 1kV underground cable with  3*25+16 mm2 nyy (ts ıec 60502-1) // 1kv yeraltı kablo.kolon ve besleme hattı 3*25+16 mm2 nyy (ts ıec 60502-1)  </t>
  </si>
  <si>
    <t>727.524</t>
  </si>
  <si>
    <t xml:space="preserve">Column and feed line with 1kV underground cable with 4*16 mm2 nyy (ts ıec 60502-1) // 1kv yeraltı kablo.kolon ve besleme hattı 4*16 mm2 nyy (ts ıec 60502-1) </t>
  </si>
  <si>
    <t>727.525</t>
  </si>
  <si>
    <t>Column and feed line with 1kV underground cable with 4*10 mm2 nyy (ts ıec 60502-1) // 1kv yeraltı kablo.kolon ve besleme hattı 4*10 mm2 nyy (ts ıec 60502-1)</t>
  </si>
  <si>
    <t>727.526</t>
  </si>
  <si>
    <t>Column and feed line with 1kV underground cable with 4*6 mm2 nyy (ts ıec 60502-1) // 1kv yeraltı kablo.kolon ve besleme hattı 4*6 mm2 nyy (ts ıec 60502-1)</t>
  </si>
  <si>
    <t>727.527</t>
  </si>
  <si>
    <t>Column and feed line with 1kV underground cable with4*4 mm2 nyy (ts ıec 60502-1) // 1kv yeraltı kablo.kolon ve besleme hattı 4*4 mm2 nyy (ts ıec 60502-1)</t>
  </si>
  <si>
    <t>727.528</t>
  </si>
  <si>
    <t>Column and feed line with 1kV underground cable with 4*2.5 mm2 nyy (ts ıec 60502-1 // 1kv yeraltı kablo.kolon ve besleme hattı 4*2.5 mm2 nyy (ts ıec 60502-1)</t>
  </si>
  <si>
    <t>727.507</t>
  </si>
  <si>
    <t>Column and feed line with 1kV underground cable with2*1.5 mm2 nyy (ts ıec 60502-1) // 1kv yeraltı kablosu ile kolon ve besleme hattı 2*1.5 mm2 nyy (ts ıec 60502-1)</t>
  </si>
  <si>
    <t>727.514</t>
  </si>
  <si>
    <t>Column and feed line with 1kV underground cable with 3*1.5 mm2 nyy (ts ıec 60502-1) // 1kv yeraltı kablosu ile kolon ve besleme hattı 3*1.5 mm2 nyy (ts ıec 60502-1)</t>
  </si>
  <si>
    <t>727.529</t>
  </si>
  <si>
    <t>Column and feed line with 1kV underground cable with  4*1.5 mm2 nyy (ts ıec 60502-1) // 1kv yeraltı kablo.kolon ve besleme hattı 4*1.5 mm2 nyy (ts ıec 60502-1)</t>
  </si>
  <si>
    <t>727.530</t>
  </si>
  <si>
    <t>Column and feed line with 1kV underground cable with  5*1.5 mm2 nyy (ts ıec 60502-1) // 1kv yeraltı kablo.kolon ve besleme hattı 5*1.5 mm2 nyy (ts ıec 60502-1)</t>
  </si>
  <si>
    <t>727.538</t>
  </si>
  <si>
    <t>Column and feed line with 1kV underground cable with 30*1.5 mm2 nyy (ts ıec 60502-1) // 1kv yeraltı kablo.kolon ve besleme hattı 30*1.5 mm2 nyy (ts ıec 60502-1)</t>
  </si>
  <si>
    <t>880.396/1</t>
  </si>
  <si>
    <t>LYCY, LYC2Y signal cable 2x1.5 mm2 // Lıycy sinyal kablosu 2x1.5 mm2</t>
  </si>
  <si>
    <t>880.396/3</t>
  </si>
  <si>
    <t>LYCY, LYC2Y signal cable 4x1.5 mm2 // Lıycy sinyal kablosu 4x1.5 mm2</t>
  </si>
  <si>
    <t>880.563</t>
  </si>
  <si>
    <t xml:space="preserve">Utp cat6 cable( Data Cable) // Data Kablosu (Utp cat6 kablo)  </t>
  </si>
  <si>
    <t>880.617</t>
  </si>
  <si>
    <t>8 core sm armored f / o cable // 8 core sm zırhlı f/o kablo</t>
  </si>
  <si>
    <t>Bill of Quantities for SITE LIGHTING</t>
  </si>
  <si>
    <t>5.5.3.2.1/012</t>
  </si>
  <si>
    <t xml:space="preserve">Ad1-80 / 10 type, 90 kg single console galvanized steel polygon lighting pole // AD1-80/10 TİPİ, 90 kg.tek konsollu galvanizli çelik poligon aydinlatma direği </t>
  </si>
  <si>
    <t>5.5.3.2.2/012</t>
  </si>
  <si>
    <t xml:space="preserve">Ad2-80 / 10 type, 95 kg.concontent galvanized steel polygon lighting pole //  AD2-80/10 TİPİ, 95 kg.iki konsollu galvanizli çelik poligon aydinlatma direği </t>
  </si>
  <si>
    <t xml:space="preserve">Automatic fuse with switch (up to 16 a) (3k) (ts 5018-1 en 60898-1) // 16 a.'e kadar anahtarlı otomatik sigorta (3ka) </t>
  </si>
  <si>
    <t xml:space="preserve">Column and feed line with 1kV underground cable with  3*2.5 mm2 nyy (TS IEC 60502-1+A1) // 1kv yeraltı kablosu ile kolon ve besleme hattı 3*2.5 mm2 nyy (TS IEC 60502-1+A1) </t>
  </si>
  <si>
    <t>727.505</t>
  </si>
  <si>
    <t>Column and feed line with 1kV underground cable with 2*4 mm2 nyy (TS IEC 60502-1+A1) // 1kv yeraltı kablosu ile kolon ve besleme hattı 2*4 mm2 nyy (TS IEC 60502-1+A1)</t>
  </si>
  <si>
    <t>Column and feed line with 1kV underground cable with 3*4 mm2 nyy (TS IEC 60502-1+A1) // 1kv yeraltı kablosu ile kolon ve besleme hattı 3*4 mm2 nyy (TS IEC 60502-1+A1)</t>
  </si>
  <si>
    <t xml:space="preserve">Column and feed line with 1kV underground cable with  4*6 mm2 nyy (TS IEC 60502-1+A1) // 1kv yeraltı kablo.kolon ve besleme hattı 4*6 mm2 nyy (TS IEC 60502-1+A1) </t>
  </si>
  <si>
    <t xml:space="preserve">Column and feed line with 1kV underground cable with  4*4 mm2 nyy (TS IEC 60502-1+A1) // 1kv yeraltı kablo.kolon ve besleme hattı 4*4 mm2 nyy (TS IEC 60502-1+A1) </t>
  </si>
  <si>
    <t>Column and feed line with 1kV underground cable with1*16 mm2 nyy (TS IEC 60502-1+A1) // 1kv y.altı kabloları ile kolon ve besleme hattıı 1*16 mm2 nyy (TS IEC 60502-1+A1)</t>
  </si>
  <si>
    <t>The ground electrode (rod), electrolytic copper // Toprak elektrodu (çubuk), elektrolitik bakır</t>
  </si>
  <si>
    <t>742.1655</t>
  </si>
  <si>
    <t>The light flux is at least 12750 lm and the consumption value is at most 150 w. Led Projectors // Işık akısı en az 12750 lm, tüketim değeri en fazla 150 w olan. Led Projektörler</t>
  </si>
  <si>
    <t>8.2.2/002</t>
  </si>
  <si>
    <t>75 mm cable Sleeve tube 450 n (non-metallic, underground) // 75 mm kablo muhafaza borusu 450 n (metalik olmayan, yeraltina)</t>
  </si>
  <si>
    <t>Y.16.050/03</t>
  </si>
  <si>
    <t>Concrete pouring in c 16/20 pressure durability class, produced or bought in concrete plant and pouring by concrete pump (including concrete conveyance)(to be uesed for road passing 0.4m*0.15m in dimension) // Beton santralinde üretilen veya satın alınan ve beton pompasıyla basılan, C16/20 basınç dayanım sınıfında beton dökülmesi (beton nakli dahil) (yol geçişlerinde 0,4m*0.15m ölçülerinde dökülecek beton)</t>
  </si>
  <si>
    <t>704.102</t>
  </si>
  <si>
    <t>Sheet metal plate Switchboard up to 0,05 - 0,20 m2 (including 0,20 m2) (ts 3367 en 60439-1) // Sıva üstü sac tablo 0,10 - 0,20m2'ye kadar (0,20 m2 dahil) (TS 3367 EN 60439-1)</t>
  </si>
  <si>
    <t>715.306</t>
  </si>
  <si>
    <t xml:space="preserve">Thermal, magnetic protective switch 3 * 25 a. (Behind the Switchboard (ts en 60947-2) // Termik, mağnetik koruyuculu şalter 3*25 a.(tablo arkası ( ts en 60947-2) / </t>
  </si>
  <si>
    <t>718.102</t>
  </si>
  <si>
    <t>Dry typeencapsulated contactor3*16 a // Kuru tip koruyucusuz kontaktör 3*16 a.</t>
  </si>
  <si>
    <t>718.400</t>
  </si>
  <si>
    <t xml:space="preserve">Photocell switch // Fotosel şalter  </t>
  </si>
  <si>
    <t>718.507</t>
  </si>
  <si>
    <t xml:space="preserve">Residual current circuit breaker up to 4*25 a.(30ma) // Kaçak akım koruma şalteri 4*25 a.e kadar(30ma) </t>
  </si>
  <si>
    <t xml:space="preserve">Three-phase  auto-fuse (3ka) with switch up to 16 a (ts 5018-1 en 60898-1) // Üç fazlı anahtarlı 16 a.'e kadar otomatik sigorta (3ka) </t>
  </si>
  <si>
    <t>Bill of Quantities for BUILDING INDOOR ELECTRICAL INSTALLATIONS</t>
  </si>
  <si>
    <t>Sheet metal plate Switchboard up to 0,05 - 0,10 m2 (including 0,10 m2) (ts 3367 en 60439-1/2) // Sıva üstü sac tablo 0.05-0.10 m2. (ts en 61439-1/2 )</t>
  </si>
  <si>
    <t xml:space="preserve">Sheet metal plate Switchboard up to 0,1 - 0,20 m2 (including 0,20 m2) (ts 3367 en 60439-1/2) // Sıva üstü sac tablo 0.10-0.20 m2. (ts en 61439-1/2 ) </t>
  </si>
  <si>
    <t>704.103</t>
  </si>
  <si>
    <t xml:space="preserve">Sheet metal plate Switchboard up to 0,20 - 0,30 m2 (including 0,30 m2) (ts 3367 en 60439-1/2) // Sıva üstü sac tablo 0.20-0.30 m2. (ts en 61439-1/2 )  </t>
  </si>
  <si>
    <t>705.102</t>
  </si>
  <si>
    <t>Embedded type sheet metal plate switchboard 0.10-0.20 m2. (ts en 61439-1/2) // Gömme tip sac tablo 0.10-0.20 m2. (ts en 61439-1/2)</t>
  </si>
  <si>
    <t>705.105</t>
  </si>
  <si>
    <t>Embedded type sheet metal plate switchboard 0.40-0.50 m2. (ts en 61439-1/2) // Gömme tip sac tablo 0.40-0.50 m2. (ts en 61439-1/2)</t>
  </si>
  <si>
    <t>715.308</t>
  </si>
  <si>
    <t xml:space="preserve">Thermal, magnetic protective switch 3 * 63 a. (Behind of the panel (ts en 60947-2) // Termik, mağnetik koruyuculu şalter 3*63 a.(tablo arkası ( ts en 60947-2)  </t>
  </si>
  <si>
    <t>718.203</t>
  </si>
  <si>
    <t>Dry-type thermal protection contactor 3 * 25 a. // Kuru tip termik koruyuculu kontaktör 3*25 a.</t>
  </si>
  <si>
    <t>718.501</t>
  </si>
  <si>
    <t>Residual current circuit breaker up to 2*25 a.(30ma) // Kaçak akım koruma şalteri 2*25 a.e kadar(30ma)</t>
  </si>
  <si>
    <t>718.508</t>
  </si>
  <si>
    <t xml:space="preserve">Residual current circuit breaker up to 4*40 a.(30ma) // Kaçak akım koruma şalteri 4*40 a.e kadar(30ma) </t>
  </si>
  <si>
    <t>718.509</t>
  </si>
  <si>
    <t xml:space="preserve">Residual current circuit breaker up to 4*60 a.(30ma) // Kaçak akım koruma şalteri 4*60 a.e kadar(30ma) </t>
  </si>
  <si>
    <t>718.524</t>
  </si>
  <si>
    <t xml:space="preserve">Residual current circuit breaker up to 4*100 a.(300ma) // Kaçak akım koruma şalteri 4*100 a.e kadar(300ma) </t>
  </si>
  <si>
    <t>Automatic fuse with switch (up to 16 a) (3ka) (ts 5018-1 en 60898-1) // 16 a.'e kadar anahtarlı otomatik sigorta (3ka) ) (ts 5018-1 en 60898-1)</t>
  </si>
  <si>
    <t>724.601</t>
  </si>
  <si>
    <t>Automatic fuse with switch (up to 16 a) (6ka) (ts 5018-1 en 60898-1) // 16 a.'e kadar anahtarlı otomatik sigorta (6ka) ) (ts 5018-1 en 60898-1)</t>
  </si>
  <si>
    <t>724.602</t>
  </si>
  <si>
    <t>Automatic fuse with switch (up to 25 a) (6ka) (ts 5018-1 en 60898-1) // 25 a.'e kadar anahtarlı otomatik sigorta (6ka) ) (ts 5018-1 en 60898-1)</t>
  </si>
  <si>
    <t>724.606</t>
  </si>
  <si>
    <t>Three-phase automatic fuse with switch up to 25 a. (6ka) (ts 5018-1 en 60898-1) // Üç fazlı anahtarlı 25 a.'e kadar anahtarlı otomatik sigorta (6ka) (ts 5018-1 en 60898-1)</t>
  </si>
  <si>
    <t>724.607</t>
  </si>
  <si>
    <t>Three-phase automatic fuse with switch upto 40 a. (6ka) (ts 5018-1 en 60898-1) // Üç fazlı anahtarlı 40 a.'e kadar anahtarlı otomatik sigorta (6ka) (ts 5018-1 en 60898-1)</t>
  </si>
  <si>
    <t>724.702</t>
  </si>
  <si>
    <t>Automatic fuse with switch up to 25 a. (10ka) // 25 a.'e kadar anahtarlı otomatik sigorta (10ka)</t>
  </si>
  <si>
    <t>724.707</t>
  </si>
  <si>
    <t xml:space="preserve">Three-phase automatic fuse with switch up to 40 a. (10ka) (ts 5018-1 en 60898-1) // Üç fazlı anahtarlı 40 a.'e kadar anahtarlı otomatik sigorta (10ka) </t>
  </si>
  <si>
    <t>724.708</t>
  </si>
  <si>
    <t xml:space="preserve">Three-phase automatic fuse with switch up to 63 a. (10ka) (ts 5018-1 en 60898-1) // Üç fazlı anahtarlı 63 a.'e kadar anahtarlı otomatik sigorta (10ka) </t>
  </si>
  <si>
    <t>Sign lamp up to 250 v.a // İşaret lambası 250 v.a kadar</t>
  </si>
  <si>
    <t xml:space="preserve">Column and feed line with 1kV underground cable with 4*10 mm2 nyy (ts ıec 60502-1) // 1kv yeraltı kablo.kolon ve besleme hattı 4*10 mm2 nyy (ts ıec 60502-1)   </t>
  </si>
  <si>
    <t xml:space="preserve">Column and feed line with 1kV underground cable with4*4 mm2 nyy (ts ıec 60502-1) // 1kv yeraltı kablo.kolon ve besleme hattı 4*4 mm2 nyy (ts ıec 60502-1)  </t>
  </si>
  <si>
    <t xml:space="preserve">Column and feed line with 1kV underground cable with 4*2.5 mm2 nyy (ts ıec 60502-1) // 1kv yeraltı kablo.kolon ve besleme hattı 4*2.5 mm2 nyy (ts ıec 60502-1)  </t>
  </si>
  <si>
    <t>734.201</t>
  </si>
  <si>
    <t xml:space="preserve">Normal sorti with security line // Güvenlik hatlı normal sorti </t>
  </si>
  <si>
    <t>734.202</t>
  </si>
  <si>
    <t>Comutator sorti with security line // Güvenlik hatlı komütatör sorti</t>
  </si>
  <si>
    <t>734.204</t>
  </si>
  <si>
    <t>Güvenlik hatlı paralel sorti / Parallel sorti with security line</t>
  </si>
  <si>
    <t>734.300</t>
  </si>
  <si>
    <t>Darbe akım anahtar kumandalı sorti/ Pulse current switch control sortie</t>
  </si>
  <si>
    <t>734.401</t>
  </si>
  <si>
    <t>1 contact 1 na, 16a. remote control pulse current switch and mounting // 1 kontaklı 1 na, 16a. uzaktan kumanda darbe akım anahtarı ve montajı</t>
  </si>
  <si>
    <t>735.102</t>
  </si>
  <si>
    <t>Plug sortie with security line // Güvenlik hatlı priz sortisi</t>
  </si>
  <si>
    <t>736.501</t>
  </si>
  <si>
    <t xml:space="preserve">Normal Waterproof Lighting sortie,Line and Sortie with unleaded antigron material // Linye-sorti hattı kurş.suz antigron malz.etanş aydınlatma sortisi, normal </t>
  </si>
  <si>
    <t>736.502</t>
  </si>
  <si>
    <t>Comutator Waterproof Lighting sortie,Line and Sortie with unleaded antigron material // Linye-sorti hattı kurş.suz antigron malz.etanş aydınlatma sortisi, komütatör</t>
  </si>
  <si>
    <t>736.503</t>
  </si>
  <si>
    <t>Vavien Waterproof Lighting sortie,Line and Sortie with unleaded antigron material // Linye-sorti hattı kurş.suz antigron malz.etanş aydınlatma sortisi, vaevien</t>
  </si>
  <si>
    <t>736.504</t>
  </si>
  <si>
    <t>Parallel Waterproof Lighting sortie,Line and Sortie with unleaded antigron material // Linye-sorti hattı kurş.suz antigron malz.etanş aydınlatma sortisi, parallel</t>
  </si>
  <si>
    <t>740.105</t>
  </si>
  <si>
    <t>Waterproof plug sortie with unleaded antigron material // Kurşunsuz antigron malzemeyle etanş priz sortisi</t>
  </si>
  <si>
    <t>741.101</t>
  </si>
  <si>
    <t>3-phase cast iron plug socket and mounting  3 * 25 a. // Dökme demirden 3 fazlı fiş priz ve montajı 3*25 a.</t>
  </si>
  <si>
    <t>742.1351</t>
  </si>
  <si>
    <t>The light flux is at least 1800 lm, the consumption value is at most 20W (having a protection rating of at least IP 40). LED Glop Armature-Luminaire // Işık akısı en az 1800 lm, tüketim değeri en fazla 20W olan (en az IP 40 koruma derecesine sahip olan). LED Glop Armatür</t>
  </si>
  <si>
    <t>794.301</t>
  </si>
  <si>
    <t xml:space="preserve">Normal sorti (line and sorti lines lead free antigron (nhxmh) material.) // Normal sorti (linye ve sorti hatları kurşunsuz antigron (nhxmh) malzemeyle.) </t>
  </si>
  <si>
    <t>794.302</t>
  </si>
  <si>
    <t>Comutator sorti (line and sorti lines lead free antigron (nhxmh) material.) // Komutator sorti (linye ve sorti hatları kurşunsuz antigron (nhxmh) malzemeyle)</t>
  </si>
  <si>
    <t>794.304</t>
  </si>
  <si>
    <t>Parallel sorti (line and sorti lines lead free antigron (nhxmh) material.) // Paralel sorti (linye ve sorti hatları kurşunsuz antigron (nhxmh) malzemeyle)</t>
  </si>
  <si>
    <t>796.103</t>
  </si>
  <si>
    <t>Normal plug sorti (line and sorti lines lead free antigron (nhxmh) material.) // Linye ve sorti hatları kurşunsuz antigron (nhxmh) nevinden malzeme ile normal priz sortisi</t>
  </si>
  <si>
    <t>791.311</t>
  </si>
  <si>
    <t>3x2.5 mm2 lead-free pvc insulation. cable.feeder line (nhxmh) // 3x2.5 mm2 kurşunsuz pvc izol.kablo.besleme hattı (nhxmh)</t>
  </si>
  <si>
    <t>791.312</t>
  </si>
  <si>
    <t>3x1.5 mm2 lead-free pvc insulation.cable.feeder line (nhxmh) // 3x1.5 mm2 kurşunsuz pvc izol.kablo.besleme hattı (nhxmh)</t>
  </si>
  <si>
    <t>791.614</t>
  </si>
  <si>
    <t xml:space="preserve">2x1.5rea fire -resistant n2xhfe 180 0.6 1kv cable // 2x1.5re aleve dayanıklı n2xhfe 180 0.6/1kv kablo  </t>
  </si>
  <si>
    <t>818.205</t>
  </si>
  <si>
    <t>Outdoor main line installation 0.5 mm. 30 pairs. // Bina harici ana hat tesisatı 0.5 mm. 30 çift.</t>
  </si>
  <si>
    <t>819.201</t>
  </si>
  <si>
    <t>Fireproof plastic phone distribution box 20 pairs // Yanmaz plastik telefon dağıtım kutusu 20 çift</t>
  </si>
  <si>
    <t>819.203</t>
  </si>
  <si>
    <t>Fireproof plastic phone distribution box 50 pairs // Yanmaz plastik telefon dağıtım kutusu 50 çift</t>
  </si>
  <si>
    <t>833.301</t>
  </si>
  <si>
    <t>1 loop, 12 zone addressable fire alarm control panel, 127 addressable, 12 fire zone indicators // 1 çevrimli, 12 bölgeli adresli yangın alarm santralı 127 adres kapasiteli, 12 yangın bölgesi göstergeli</t>
  </si>
  <si>
    <t>833.555</t>
  </si>
  <si>
    <t>Addressable resettable fire alarm button // Adresli sıfırlanabilir yangın ihbar butonu</t>
  </si>
  <si>
    <t>833.500</t>
  </si>
  <si>
    <t>Addressable optical smoke detector // Adresli optik duman dedektörü</t>
  </si>
  <si>
    <t>833.520</t>
  </si>
  <si>
    <t>Addressabletemperature detector // Adresli sıcaklık dedektörü</t>
  </si>
  <si>
    <t>833.530</t>
  </si>
  <si>
    <t xml:space="preserve">Adressable combined optical smoke and temperature detectors // Adresli kombine optik duman ve sıcaklık dedekdörü </t>
  </si>
  <si>
    <t>833.592</t>
  </si>
  <si>
    <t xml:space="preserve">Electronic fire alarm with internal type flasher sireni // Dahili tip flaşörlü elektronik yangın ihbar sireni </t>
  </si>
  <si>
    <t>833.594</t>
  </si>
  <si>
    <t>Electronic fire alarm with external type flasher sireni // Harici tip flaşörlü elektronik yangın ihbar sireni</t>
  </si>
  <si>
    <t>833.734</t>
  </si>
  <si>
    <t>3-hour double-sided, intermittent emergency lighting fixture (Led) // 3 saat süreli çift yüzlü, kesintide yanan acil durum yönlendirme armatürü (Ledli)</t>
  </si>
  <si>
    <t>Utp cat6 cable // Utp cat6 kablo</t>
  </si>
  <si>
    <t>880.573</t>
  </si>
  <si>
    <t>Utp cat6 surface mounted single plug // Utp cat6 sıva üstü tekli priz</t>
  </si>
  <si>
    <t>880.575</t>
  </si>
  <si>
    <t xml:space="preserve">Utp cat6 flush mounted single plug // Utp cat6 sıva altı tekli priz </t>
  </si>
  <si>
    <t>880.584</t>
  </si>
  <si>
    <t xml:space="preserve">24 port utp cat6 patch panel  // 24 portlu utp cat6 patch panel </t>
  </si>
  <si>
    <t>890.536</t>
  </si>
  <si>
    <t xml:space="preserve">Electronic type fully automatic telephone central 4/16 // Elektronik tip tam otomatik tel.santralı 4/16 </t>
  </si>
  <si>
    <t>880.4002</t>
  </si>
  <si>
    <t>2x2x0,8 + 0,8 mm², JE-H (St) H FE180 PH120 fire resistant halogen free fire alarm cable (VDE 0815) // 2x2x0,8+0,8 mm2 Je-H(St)H Fe180 Ph120 Yangına dayanıklı halojensiz yangın alarm kabloları (VDE 0815)</t>
  </si>
  <si>
    <t>742.1102</t>
  </si>
  <si>
    <t>Under plaster (Flush Mounted), min. 30 x 30 in size LED ceiling luminaire (Tip LD1A 26W) // Sıva altı, min. 30x30 ebatlarında LED li tavan armatürü (Tip LD1A 26W)</t>
  </si>
  <si>
    <t>742.1108</t>
  </si>
  <si>
    <t>Under plaster (Flush Mounted, min. 30 x120 in size LED ceiling luminaire (Tip LD1 52W) // Sıva altı, min. 30x120 ebatlarında LED li tavan armatürü (Tip LD1 52W)</t>
  </si>
  <si>
    <t>742.1106</t>
  </si>
  <si>
    <t>Under plaster (flush mounted), min. 60x60 in size LED ceiling luminaire(Tip LD2 36W) // Sıva altı, min. 60x60 ebatlarında LED li tavan armatürü (Tip LD2 36W)</t>
  </si>
  <si>
    <t>742.1151</t>
  </si>
  <si>
    <t>Flush Mounted, downlight fitting with LED  (Tip LD3 20W) // Sıva altı, LED'li dairesel (downlight) armatür (Tip LD3 20W)</t>
  </si>
  <si>
    <t>742.1253</t>
  </si>
  <si>
    <t>Luminous flux of at least 3,600 lm, Consumption value of maximum 40 W, LED Surface Mounted Luminaires (Polycarbonate body) // Işık akısı en az 3600 lm, tüketim değeri en fazla 40 W. LED Sıva Üstü Etanj Armatür (Polikarbon gövdeli) (Tip LD5 52W)</t>
  </si>
  <si>
    <t>742.1252</t>
  </si>
  <si>
    <t>742.1107</t>
  </si>
  <si>
    <t>Surface mounted, min. 30x120 ceiling luminaires with LED (with a luminous flux of at least 3300 lm and a consumption value of at most 36 W) // Sıva üstü, min. 30x120 ebatlarında LED li tavan armatürü (Tip LD6 52W)</t>
  </si>
  <si>
    <t>742.1202</t>
  </si>
  <si>
    <t>LED Ceiling Armatures with a luminous flux of at least 15,000 lm and a consumption value of at most 160 W // Işık akısı en az 15000 lm, tüketim değeri en fazla 160 W olan LED Yüksek Tavan Armatürü (Tip LD7 - 128W)</t>
  </si>
  <si>
    <t>833.712</t>
  </si>
  <si>
    <t>3-hour emergency lighting fixture (Led, capable of providing at least 130 lm light flux for 3 hours) // Kesintide yanan, sıva üstü tip, 3 saat süreli acil durum aydınlatma armatürü (Ledli, 3 saat süre boyunca en az 130 lm ışık akısı verebilecek) (Tip LD8 - 14W ACİL AYD)</t>
  </si>
  <si>
    <t>742.1401</t>
  </si>
  <si>
    <t>LED Indirect Lighting Fixture with a luminous flux of at least 2,000 lm and a consumption value of at most 30 W // Işık akısı en az 2000 lm, tüketim değeri en fazla 30W olan. LED Endirek Aydınlatma Armatürü (Tip AP 15W APLİK)</t>
  </si>
  <si>
    <t>782.702</t>
  </si>
  <si>
    <t>Grounded UPS sockets (red colored) 16 A to 250 V, (45 x 45 mm), Cable Duct Sockets // Topraklı ups prizi (kırmızı renkli) 16 a.- 250 v. (45 x 45 mm)</t>
  </si>
  <si>
    <t>791.431/3</t>
  </si>
  <si>
    <t>5 x 10 mm², 1 kV underground cables and column and feeder line installation (N2XH, 0.6 / 1 kV) // 5x10 mm2 1KV yer altı kabloları ile kolon ve besleme hattı tesisi (N2XH)</t>
  </si>
  <si>
    <t>791.431/2</t>
  </si>
  <si>
    <t>5x6 mm², 1 kV underground cables and column and feeder line installation (N2XH, 0.6 / 1 kV) // 5x6 mm2 1KV yer altı kabloları ile kolon ve besleme hattı tesisi (N2XH)</t>
  </si>
  <si>
    <t>Bill of Quantities for OTHER ELECTRICAL WORKS</t>
  </si>
  <si>
    <t>Special/Ele/06</t>
  </si>
  <si>
    <t>INSTALLATION OF 630 KVA TRANSFORMER AND MODULAR CUBICLE // 630 KVA TRAFO VE MODÜLER HÜCRE TESİSİ</t>
  </si>
  <si>
    <t>Special/Ele/07</t>
  </si>
  <si>
    <t>INSTALLATION OF 625 KVA (PRIME) DIESEL GENERATOR // 625 KVA (PRIME) DİZEL JENERATÖR TESİSİ</t>
  </si>
  <si>
    <t>Special/Ele/08</t>
  </si>
  <si>
    <t>MCC SWITCHBOARDS // MCC PANOLARI</t>
  </si>
  <si>
    <t>Special/Ele/09</t>
  </si>
  <si>
    <t>Special/Ele/10</t>
  </si>
  <si>
    <t>Special/Ele/11</t>
  </si>
  <si>
    <t>Special/Ele/12</t>
  </si>
  <si>
    <t>PLC SWITCHBOARDS, SCADA AND AUTOMATION SYSTEM // PLC PANOLARI, SCADA VE OTOMASYON SİSTEMİ</t>
  </si>
  <si>
    <t>LIGHTNING CONDUCTOR INSTALLATION // PARATONER TESİSATI</t>
  </si>
  <si>
    <t>INSTRUMENTATION // ENSTRÜMANTASYON</t>
  </si>
  <si>
    <t>CCTV INSTALLATION // CCTV TESİSATI</t>
  </si>
  <si>
    <t>GAS DETECTION AND SAFETY SYSTEM // GAZ ALGILAMA VE GÜVENLİK SİSTEMİ</t>
  </si>
  <si>
    <t>Special/Ele/13</t>
  </si>
  <si>
    <t xml:space="preserve">Construction of concrete or reinforced concrete formwork -with flat surface wooden formwork // Ahsaptan düz yüzeyli beton ve betonarme kalıbı yapılması  </t>
  </si>
  <si>
    <t xml:space="preserve">Construction of  reinforced concrete formwork -with flat surface plywood // Plywood  ile düz yüzeyli  betonarme kalıbı yapılması </t>
  </si>
  <si>
    <t>Y.25.004/04</t>
  </si>
  <si>
    <t>Y.25.005/03</t>
  </si>
  <si>
    <t>250/350 kg  cement dose plaster with coarse and fine mortar (exterior plaster ) // 250/350 kg çimento dozlu kaba ve ince harçla sıva yapılması (dış cephe sıvası)</t>
  </si>
  <si>
    <t>200/250 kg lime/cement mix plaster with coarse and fine mortar (interior wall plaster) // 200/250 kg kireç/çimento karışımı kaba ve ince harçla sıva yapılması (iç cephe sıvası)</t>
  </si>
  <si>
    <t>200/250 kg lime/cement mix plaster coarse and fine mortar (ceiling) // 250/350 kg çimento-kireç karışımı kaba ince harçla sıva yapılması (tavan)</t>
  </si>
  <si>
    <t>210.708</t>
  </si>
  <si>
    <t>210.783</t>
  </si>
  <si>
    <t>210.784</t>
  </si>
  <si>
    <t>210.785</t>
  </si>
  <si>
    <t>210.786</t>
  </si>
  <si>
    <t xml:space="preserve">3 mm thick acrylic based color coating on concrete, plaster and similar surfaces(Exterior)//Beton, sıva ve benzeri yüzeylere 3 mm kalınlıkta akrilik esaslı renkli kaplama yapılması (dıs cephe) </t>
  </si>
  <si>
    <t>Silicone based water based paint application by applying primer to gross concrete, plastered or old painted surfaces (exterior)//Beton, sıvalı yüzeylere,astar uygulanarak silikon esaslı su bazlı boya yapılması (dıs cephe)</t>
  </si>
  <si>
    <t xml:space="preserve"> Indoor Unit:Wall type  with air swinging wings (up-down,right-left) indoor unit group Cooling capacity of 2 kw and heating capacity of 2,5 kw//                                İç Ünite Grubu Soğutma kapasitesi (nom):2kw., ısıtma kapasitesi (nom):2,5 kw. duvar tipi iç ünite
Duvar Tipi, Hava Yönlendirme Kanatları Aşağı/Yukarı ve sağa/sola yönlendirme yapabilen özellikte/</t>
  </si>
  <si>
    <t xml:space="preserve">  Indoor Unit:Wall type  with air swinging wings (up-down,right-left) indoor unit group Cooling capacity of 2,5 kw and heating capacity of 3 kw//                                İç Ünite Grubu:Soğutma kapasitesi (nom):2,5 kw., ısıtma kapasitesi (nom):3 kw. duvar tipi iç ünite  Hava Yönlendirme Kanatları Aşağı/Yukarı ve sağa/sola yönlendirme yapabilen özellikte/</t>
  </si>
  <si>
    <t xml:space="preserve">  Indoor Unit:Wall type  with air swinging wings (up-down,right-left) indoor unit group Cooling capacity of 4 kw and heating capacity of 4,5 kw//                                İç Ünite Grubu:Soğutma kapasitesi (nom):4 kw., ısıtma kapasitesi (nom):4,5 kw. duvar tipi iç ünite, Hava Yönlendirme Kanatları Aşağı/Yukarı ve sağa/sola yönlendirme yapabilen özellikte /</t>
  </si>
  <si>
    <t xml:space="preserve">  Indoor Unit:Wall type  with air swinging wings (up-down,right-left) indoor unit group Cooling capacity of 5,5 kw and heating capacity of 6 kw//                               İç Ünite Grubu Soğutma kapasitesi (nom):5,5 kw., ısıtma kapasitesi (nom):6 kw. duvar tipi iç ünite, Hava Yönlendirme Kanatları Aşağı/Yukarı ve sağa/sola yönlendirme yapabilen özellikte/</t>
  </si>
  <si>
    <t>075.103</t>
  </si>
  <si>
    <t xml:space="preserve">Vitrified pan closet with plastic syphon 50x60 //Alaturka hela taşı Fayans camlaşmış çini  Plastik Sifonlu 50 x 60cm </t>
  </si>
  <si>
    <t>3</t>
  </si>
  <si>
    <t>742.1550</t>
  </si>
  <si>
    <t>Sensored led lighting fixture price difference(Tip LD3 20W )//Sensörlü led aydınlatma armatürü fiyat farkı (Tip LD3 20W )</t>
  </si>
  <si>
    <t>Emergency lighting kit price difference for led lighting fixtures//Led aydınlatma armatürleri için acil durum aydınlatma kiti fiyat farkı</t>
  </si>
  <si>
    <t>Luminous flux of at least 2,700 lm, consumption value of maximum 30 W, LED Surface Mounted Waterproofing Fixture (Polycarbon body)//Işık akısı en az 2700 lm, tüketim değeri en fazla 30 W. LED Sıva Üstü Etanj Armatür (Polikarbon gövdeli) (Tip LD5A 26W)/</t>
  </si>
  <si>
    <t xml:space="preserve"> (Luminous flux of at least 1700 lmUnder-plaster(flush mounted), downlight luminaires with LED, consumption value up to 24 W)Sıva altı, LED'li dairesel (downlight) armatür (Tip LD4 60W)</t>
  </si>
  <si>
    <t>742.1600</t>
  </si>
  <si>
    <t>742.1152</t>
  </si>
  <si>
    <t>1/2"welded galvanized pipe (including screwed pipe installation material cost in line with 201.400 pose) // 1/2" dikişli galvanizli boru (201.400 pozuna uygun şekilde vidalı boru montaj malzeme bedeli dahil)</t>
  </si>
  <si>
    <t xml:space="preserve">3/4" welded galvanized pipe (including screwed pipe installation material cost in line with 201.400 pose) // 3/4" dikişli galvanizli boru (201.400 pozuna uygun şekilde vidalı boru montaj malzeme bedeli dahil) </t>
  </si>
  <si>
    <t>11/4'' welded galvanized pipe (including screwed pipe installation material cost in line with 201.400 pose) // 11/4" dikişli galvanizli boru (201.400 pozuna uygun şekilde vidalı boru montaj malzeme bedeli dahil)</t>
  </si>
  <si>
    <t xml:space="preserve">21/2'' welded galvanized pipe (including screwed pipe installation material cost in line with 201.400 pose) // 21/2" dikişli galvanizli boru (201.400 pozuna uygun şekilde vidalı boru montaj malzeme bedeli dahil) </t>
  </si>
  <si>
    <t>Ø50 mm PVC pipe (including PVC pipe installation material cost in line with 204.501 pose) // Ø50 mm PVC boru (204.501 pozuna uygun şekilde PVC Pissu borusu montaj malzeme bedeli dahil)</t>
  </si>
  <si>
    <t>Ø70 mm PVC pipe (including PVC pipe installation material cost in line with 204.501 pose) // Ø70 mm PVC boru (204.501 pozuna uygun şekilde PVC Pissu borusu montaj malzeme bedeli dahil)</t>
  </si>
  <si>
    <t>Ø100 mm PVC pipe (including PVC pipe installation material cost in line with 204.501 pose) // Ø100 mm PVC boru (204.501 pozuna uygun şekilde PVC Pissu borusu montaj malzeme bedeli dahil)</t>
  </si>
  <si>
    <t>Polypropilene pipe outer dia 20 mm (1/2") (including Polypropilene pipe installation cost in line with 204.3300 pose) // Polipropilen boru Dış çapı 20 mm (1/2") (204.3300 pozuna uygun şekilde Polipropilen boru montaj bedeli dahil)</t>
  </si>
  <si>
    <t>Polypropilene pipe outer dia 25 mm (3/4")(including Polypropilene pipe installation cost in line with 204.3300 pose)  // Polipropilen boru Dış çapı 25 mm (3/4")(204.3300 pozuna uygun şekilde Polipropilen boru montaj bedeli dahil)</t>
  </si>
  <si>
    <t>Polypropilene pipe outer dia 32 mm (1") (including Polypropilene pipe installation cost in line with 204.3300 pose) // Polipropilen boru Dış çapı 32 mm (1")(204.3300 pozuna uygun şekilde Polipropilen boru montaj bedeli dahil)</t>
  </si>
  <si>
    <t xml:space="preserve">Suspended ceiling construction from a minimum of 20 micron electrostatic powder coated (polyester based) unperforated aluminum plate (EN AW 3000 series) with a thickness of 30x30 cm and a thickness of 0.50 mm // 30*30 cm ebadında 0.50 mm kalınlığında min.20 mikron elektrostatik toz boyalı (polyester esaslı)  deliksiz alüminyum plakadan (en aw 3000 serisi) sarkmalı sistem asma tavan yapılması </t>
  </si>
  <si>
    <t>Special/Civ/26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</si>
</sst>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0.00;#,###;\ "/>
    <numFmt numFmtId="165" formatCode="#,##0.00_ ;\-#,##0.00\ "/>
    <numFmt numFmtId="166" formatCode="[$$-409]#,##0.00_ ;\-[$$-409]#,##0.00\ "/>
    <numFmt numFmtId="167" formatCode="[$$-409]#,##0.00"/>
  </numFmts>
  <fonts count="10" x14ac:knownFonts="1">
    <font>
      <sz val="11"/>
      <color theme="1"/>
      <name val="Calibri"/>
      <family val="2"/>
      <charset val="162"/>
      <scheme val="minor"/>
    </font>
    <font>
      <sz val="8"/>
      <name val="Arial"/>
      <family val="2"/>
      <charset val="162"/>
    </font>
    <font>
      <b/>
      <sz val="10"/>
      <name val="Arial"/>
      <family val="2"/>
      <charset val="162"/>
    </font>
    <font>
      <b/>
      <sz val="9"/>
      <name val="Arial"/>
      <family val="2"/>
      <charset val="162"/>
    </font>
    <font>
      <b/>
      <sz val="9"/>
      <color theme="1"/>
      <name val="Segoe UI"/>
      <family val="2"/>
    </font>
    <font>
      <sz val="9"/>
      <color theme="1"/>
      <name val="Segoe UI"/>
      <family val="2"/>
    </font>
    <font>
      <b/>
      <sz val="9"/>
      <name val="Segoe UI"/>
      <family val="2"/>
    </font>
    <font>
      <sz val="9"/>
      <name val="Segoe UI"/>
      <family val="2"/>
    </font>
    <font>
      <b/>
      <sz val="11"/>
      <color theme="1"/>
      <name val="Calibri"/>
      <family val="2"/>
      <charset val="162"/>
      <scheme val="minor"/>
    </font>
    <font>
      <sz val="12"/>
      <color indexed="8"/>
      <name val="Times New Roman"/>
      <family val="2"/>
      <charset val="162"/>
    </font>
  </fonts>
  <fills count="4">
    <fill>
      <patternFill patternType="none"/>
    </fill>
    <fill>
      <patternFill patternType="gray125"/>
    </fill>
    <fill>
      <patternFill patternType="solid">
        <fgColor indexed="22"/>
        <bgColor indexed="22"/>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40">
    <xf numFmtId="0" fontId="0" fillId="0" borderId="0" xfId="0"/>
    <xf numFmtId="49" fontId="1" fillId="0" borderId="1"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vertical="center"/>
      <protection locked="0"/>
    </xf>
    <xf numFmtId="0" fontId="0" fillId="0" borderId="0" xfId="0" applyAlignment="1">
      <alignment wrapText="1"/>
    </xf>
    <xf numFmtId="0" fontId="4" fillId="0" borderId="0" xfId="0" applyFont="1" applyAlignment="1">
      <alignment vertical="center"/>
    </xf>
    <xf numFmtId="0" fontId="5" fillId="0" borderId="0" xfId="0" applyFont="1"/>
    <xf numFmtId="0" fontId="5" fillId="0" borderId="0" xfId="0" applyFont="1" applyAlignment="1">
      <alignment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7" fillId="0" borderId="2" xfId="0" applyFont="1" applyBorder="1" applyAlignment="1">
      <alignment horizontal="center" vertical="center"/>
    </xf>
    <xf numFmtId="49" fontId="7" fillId="0" borderId="2" xfId="0" applyNumberFormat="1" applyFont="1" applyBorder="1" applyAlignment="1">
      <alignment horizontal="left" vertical="center" wrapText="1"/>
    </xf>
    <xf numFmtId="4"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165" fontId="7" fillId="0" borderId="2" xfId="0" applyNumberFormat="1" applyFont="1" applyBorder="1" applyAlignment="1">
      <alignment horizontal="right" vertical="center"/>
    </xf>
    <xf numFmtId="49" fontId="7" fillId="0" borderId="2" xfId="0" applyNumberFormat="1" applyFont="1" applyBorder="1" applyAlignment="1">
      <alignment horizontal="left" vertical="center" wrapText="1" shrinkToFit="1"/>
    </xf>
    <xf numFmtId="0" fontId="7" fillId="0" borderId="1" xfId="0" applyFont="1" applyBorder="1" applyAlignment="1">
      <alignment horizontal="center" vertical="center"/>
    </xf>
    <xf numFmtId="49" fontId="7" fillId="0" borderId="1" xfId="0" applyNumberFormat="1" applyFont="1" applyBorder="1" applyAlignment="1">
      <alignment horizontal="left" vertical="center" wrapText="1"/>
    </xf>
    <xf numFmtId="4" fontId="7"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165" fontId="7" fillId="0" borderId="1" xfId="0" applyNumberFormat="1" applyFont="1" applyBorder="1" applyAlignment="1">
      <alignment horizontal="right" vertical="center"/>
    </xf>
    <xf numFmtId="165" fontId="5" fillId="0" borderId="4" xfId="0" applyNumberFormat="1" applyFont="1" applyBorder="1"/>
    <xf numFmtId="49" fontId="5" fillId="0" borderId="0" xfId="0" applyNumberFormat="1" applyFont="1"/>
    <xf numFmtId="49" fontId="6" fillId="2" borderId="1" xfId="0" applyNumberFormat="1" applyFont="1" applyFill="1" applyBorder="1" applyAlignment="1">
      <alignment vertical="center"/>
    </xf>
    <xf numFmtId="49" fontId="0" fillId="0" borderId="0" xfId="0" applyNumberFormat="1"/>
    <xf numFmtId="49" fontId="7" fillId="0" borderId="2" xfId="0" applyNumberFormat="1" applyFont="1" applyFill="1" applyBorder="1" applyAlignment="1">
      <alignment horizontal="left" vertical="center" wrapText="1"/>
    </xf>
    <xf numFmtId="2" fontId="0" fillId="0" borderId="0" xfId="0" applyNumberFormat="1"/>
    <xf numFmtId="0" fontId="8" fillId="0" borderId="0" xfId="0" applyFont="1"/>
    <xf numFmtId="4" fontId="5" fillId="0" borderId="0" xfId="0" applyNumberFormat="1" applyFont="1"/>
    <xf numFmtId="166" fontId="7" fillId="0" borderId="1" xfId="0" applyNumberFormat="1" applyFont="1" applyBorder="1" applyAlignment="1">
      <alignment horizontal="right" vertical="center"/>
    </xf>
    <xf numFmtId="167" fontId="1" fillId="0" borderId="1" xfId="0" applyNumberFormat="1" applyFont="1" applyFill="1" applyBorder="1" applyAlignment="1" applyProtection="1">
      <alignment horizontal="right" vertical="center"/>
      <protection locked="0"/>
    </xf>
    <xf numFmtId="49" fontId="7" fillId="3" borderId="2" xfId="0" applyNumberFormat="1" applyFont="1" applyFill="1" applyBorder="1" applyAlignment="1">
      <alignment horizontal="left" vertical="center" wrapText="1"/>
    </xf>
    <xf numFmtId="0" fontId="5" fillId="0" borderId="1" xfId="0" applyFont="1" applyBorder="1" applyAlignment="1">
      <alignment wrapText="1"/>
    </xf>
    <xf numFmtId="167" fontId="0" fillId="0" borderId="0" xfId="0" applyNumberFormat="1"/>
    <xf numFmtId="0" fontId="5" fillId="0" borderId="4" xfId="0" applyFont="1" applyBorder="1" applyAlignment="1">
      <alignment horizontal="center"/>
    </xf>
    <xf numFmtId="0" fontId="0" fillId="0" borderId="0" xfId="0" applyAlignment="1">
      <alignment horizont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
    <cellStyle name="Excel Built-in Normal" xfId="1" xr:uid="{8A17DACE-1825-4A19-9F46-1CEF22F23A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8"/>
  <sheetViews>
    <sheetView tabSelected="1" workbookViewId="0">
      <selection activeCell="C6" sqref="C6"/>
    </sheetView>
  </sheetViews>
  <sheetFormatPr defaultRowHeight="14.5" x14ac:dyDescent="0.35"/>
  <cols>
    <col min="2" max="2" width="34.453125" customWidth="1"/>
    <col min="3" max="3" width="20.81640625" customWidth="1"/>
    <col min="4" max="4" width="13.36328125" bestFit="1" customWidth="1"/>
  </cols>
  <sheetData>
    <row r="1" spans="2:4" ht="27.65" customHeight="1" x14ac:dyDescent="0.35"/>
    <row r="2" spans="2:4" ht="35.15" customHeight="1" x14ac:dyDescent="0.35">
      <c r="B2" s="3" t="s">
        <v>0</v>
      </c>
      <c r="C2" s="3" t="s">
        <v>258</v>
      </c>
    </row>
    <row r="3" spans="2:4" ht="35.15" customHeight="1" x14ac:dyDescent="0.35">
      <c r="B3" s="1" t="s">
        <v>255</v>
      </c>
      <c r="C3" s="31">
        <f>'Civil Works'!G126</f>
        <v>0</v>
      </c>
    </row>
    <row r="4" spans="2:4" ht="35.15" customHeight="1" x14ac:dyDescent="0.35">
      <c r="B4" s="1" t="s">
        <v>256</v>
      </c>
      <c r="C4" s="31">
        <f>'Mechanical Works'!G85</f>
        <v>0</v>
      </c>
    </row>
    <row r="5" spans="2:4" ht="35.15" customHeight="1" x14ac:dyDescent="0.35">
      <c r="B5" s="1" t="s">
        <v>257</v>
      </c>
      <c r="C5" s="31">
        <f>'Electrical Works'!G21+'Electrical Works'!G34+'Electrical Works'!G63+'Electrical Works'!G76+'Electrical Works'!G103+'Electrical Works'!G127+'Electrical Works'!G210+'Electrical Works'!G222</f>
        <v>0</v>
      </c>
    </row>
    <row r="6" spans="2:4" ht="35.15" customHeight="1" x14ac:dyDescent="0.35">
      <c r="B6" s="2" t="s">
        <v>8</v>
      </c>
      <c r="C6" s="31">
        <f>SUM(C3:C5)</f>
        <v>0</v>
      </c>
      <c r="D6" s="34"/>
    </row>
    <row r="7" spans="2:4" ht="35.15" customHeight="1" x14ac:dyDescent="0.35">
      <c r="D7" s="34"/>
    </row>
    <row r="8" spans="2:4" ht="35.15" customHeight="1"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topLeftCell="B1" zoomScale="90" zoomScaleNormal="90" workbookViewId="0">
      <selection activeCell="M102" sqref="M102:N105"/>
    </sheetView>
  </sheetViews>
  <sheetFormatPr defaultRowHeight="14.5" x14ac:dyDescent="0.35"/>
  <cols>
    <col min="2" max="2" width="12.26953125" style="25" customWidth="1"/>
    <col min="3" max="3" width="61.54296875" style="4" customWidth="1"/>
    <col min="4" max="4" width="6.26953125" customWidth="1"/>
    <col min="5" max="5" width="13.54296875" customWidth="1"/>
    <col min="6" max="6" width="12.54296875" customWidth="1"/>
    <col min="7" max="7" width="13.453125" customWidth="1"/>
    <col min="8" max="8" width="4.54296875" customWidth="1"/>
  </cols>
  <sheetData>
    <row r="1" spans="1:7" ht="30" customHeight="1" x14ac:dyDescent="0.4">
      <c r="A1" s="5" t="s">
        <v>9</v>
      </c>
      <c r="B1" s="23"/>
      <c r="C1" s="7"/>
      <c r="D1" s="6"/>
      <c r="E1" s="6"/>
      <c r="F1" s="6"/>
      <c r="G1" s="6"/>
    </row>
    <row r="2" spans="1:7" ht="35.15" customHeight="1" x14ac:dyDescent="0.35">
      <c r="A2" s="8" t="s">
        <v>10</v>
      </c>
      <c r="B2" s="24" t="s">
        <v>11</v>
      </c>
      <c r="C2" s="10" t="s">
        <v>12</v>
      </c>
      <c r="D2" s="9" t="s">
        <v>1</v>
      </c>
      <c r="E2" s="9" t="s">
        <v>3</v>
      </c>
      <c r="F2" s="9" t="s">
        <v>13</v>
      </c>
      <c r="G2" s="9" t="s">
        <v>14</v>
      </c>
    </row>
    <row r="3" spans="1:7" ht="39" customHeight="1" x14ac:dyDescent="0.35">
      <c r="A3" s="11">
        <v>1</v>
      </c>
      <c r="B3" s="12" t="s">
        <v>15</v>
      </c>
      <c r="C3" s="12" t="s">
        <v>16</v>
      </c>
      <c r="D3" s="12" t="s">
        <v>4</v>
      </c>
      <c r="E3" s="13">
        <v>250</v>
      </c>
      <c r="F3" s="14"/>
      <c r="G3" s="15"/>
    </row>
    <row r="4" spans="1:7" ht="35.15" customHeight="1" x14ac:dyDescent="0.35">
      <c r="A4" s="11">
        <v>2</v>
      </c>
      <c r="B4" s="12" t="s">
        <v>17</v>
      </c>
      <c r="C4" s="12" t="s">
        <v>18</v>
      </c>
      <c r="D4" s="12" t="s">
        <v>19</v>
      </c>
      <c r="E4" s="13">
        <v>5</v>
      </c>
      <c r="F4" s="14"/>
      <c r="G4" s="15"/>
    </row>
    <row r="5" spans="1:7" ht="60" customHeight="1" x14ac:dyDescent="0.35">
      <c r="A5" s="11">
        <v>3</v>
      </c>
      <c r="B5" s="12" t="s">
        <v>20</v>
      </c>
      <c r="C5" s="16" t="s">
        <v>21</v>
      </c>
      <c r="D5" s="12" t="s">
        <v>19</v>
      </c>
      <c r="E5" s="13">
        <v>5</v>
      </c>
      <c r="F5" s="14"/>
      <c r="G5" s="15"/>
    </row>
    <row r="6" spans="1:7" ht="40" customHeight="1" x14ac:dyDescent="0.35">
      <c r="A6" s="11">
        <v>4</v>
      </c>
      <c r="B6" s="12" t="s">
        <v>22</v>
      </c>
      <c r="C6" s="12" t="s">
        <v>23</v>
      </c>
      <c r="D6" s="12" t="s">
        <v>24</v>
      </c>
      <c r="E6" s="13">
        <v>5</v>
      </c>
      <c r="F6" s="14"/>
      <c r="G6" s="15"/>
    </row>
    <row r="7" spans="1:7" ht="38.5" customHeight="1" x14ac:dyDescent="0.35">
      <c r="A7" s="11">
        <v>5</v>
      </c>
      <c r="B7" s="12" t="s">
        <v>25</v>
      </c>
      <c r="C7" s="12" t="s">
        <v>26</v>
      </c>
      <c r="D7" s="12" t="s">
        <v>6</v>
      </c>
      <c r="E7" s="13">
        <v>0.75</v>
      </c>
      <c r="F7" s="14"/>
      <c r="G7" s="15"/>
    </row>
    <row r="8" spans="1:7" ht="74.5" customHeight="1" x14ac:dyDescent="0.35">
      <c r="A8" s="11">
        <v>6</v>
      </c>
      <c r="B8" s="12" t="s">
        <v>27</v>
      </c>
      <c r="C8" s="12" t="s">
        <v>28</v>
      </c>
      <c r="D8" s="12" t="s">
        <v>24</v>
      </c>
      <c r="E8" s="13">
        <v>1</v>
      </c>
      <c r="F8" s="14"/>
      <c r="G8" s="15"/>
    </row>
    <row r="9" spans="1:7" ht="35.15" customHeight="1" x14ac:dyDescent="0.35">
      <c r="A9" s="11">
        <v>7</v>
      </c>
      <c r="B9" s="12" t="s">
        <v>29</v>
      </c>
      <c r="C9" s="12" t="s">
        <v>30</v>
      </c>
      <c r="D9" s="12" t="s">
        <v>4</v>
      </c>
      <c r="E9" s="13">
        <v>13078.78</v>
      </c>
      <c r="F9" s="14"/>
      <c r="G9" s="15"/>
    </row>
    <row r="10" spans="1:7" ht="35.15" customHeight="1" x14ac:dyDescent="0.35">
      <c r="A10" s="11">
        <v>8</v>
      </c>
      <c r="B10" s="12" t="s">
        <v>31</v>
      </c>
      <c r="C10" s="12" t="s">
        <v>32</v>
      </c>
      <c r="D10" s="12" t="s">
        <v>4</v>
      </c>
      <c r="E10" s="13">
        <v>1978.12</v>
      </c>
      <c r="F10" s="14"/>
      <c r="G10" s="15"/>
    </row>
    <row r="11" spans="1:7" ht="35.15" customHeight="1" x14ac:dyDescent="0.35">
      <c r="A11" s="11">
        <v>9</v>
      </c>
      <c r="B11" s="12" t="s">
        <v>33</v>
      </c>
      <c r="C11" s="12" t="s">
        <v>34</v>
      </c>
      <c r="D11" s="12" t="s">
        <v>4</v>
      </c>
      <c r="E11" s="13">
        <v>1502.26</v>
      </c>
      <c r="F11" s="14"/>
      <c r="G11" s="15"/>
    </row>
    <row r="12" spans="1:7" ht="35.15" customHeight="1" x14ac:dyDescent="0.35">
      <c r="A12" s="11">
        <v>10</v>
      </c>
      <c r="B12" s="12" t="s">
        <v>35</v>
      </c>
      <c r="C12" s="12" t="s">
        <v>36</v>
      </c>
      <c r="D12" s="12" t="s">
        <v>4</v>
      </c>
      <c r="E12" s="13">
        <v>676.72</v>
      </c>
      <c r="F12" s="14"/>
      <c r="G12" s="15"/>
    </row>
    <row r="13" spans="1:7" ht="35.15" customHeight="1" x14ac:dyDescent="0.35">
      <c r="A13" s="11">
        <v>11</v>
      </c>
      <c r="B13" s="12" t="s">
        <v>37</v>
      </c>
      <c r="C13" s="12" t="s">
        <v>38</v>
      </c>
      <c r="D13" s="12" t="s">
        <v>4</v>
      </c>
      <c r="E13" s="13">
        <v>120.55</v>
      </c>
      <c r="F13" s="14"/>
      <c r="G13" s="15"/>
    </row>
    <row r="14" spans="1:7" ht="42" customHeight="1" x14ac:dyDescent="0.35">
      <c r="A14" s="11">
        <v>12</v>
      </c>
      <c r="B14" s="12" t="s">
        <v>39</v>
      </c>
      <c r="C14" s="12" t="s">
        <v>40</v>
      </c>
      <c r="D14" s="12" t="s">
        <v>4</v>
      </c>
      <c r="E14" s="13">
        <v>8032.53</v>
      </c>
      <c r="F14" s="14"/>
      <c r="G14" s="15"/>
    </row>
    <row r="15" spans="1:7" ht="39" customHeight="1" x14ac:dyDescent="0.35">
      <c r="A15" s="11">
        <v>13</v>
      </c>
      <c r="B15" s="12" t="s">
        <v>41</v>
      </c>
      <c r="C15" s="12" t="s">
        <v>42</v>
      </c>
      <c r="D15" s="12" t="s">
        <v>4</v>
      </c>
      <c r="E15" s="13">
        <v>50</v>
      </c>
      <c r="F15" s="14"/>
      <c r="G15" s="15"/>
    </row>
    <row r="16" spans="1:7" ht="39" customHeight="1" x14ac:dyDescent="0.35">
      <c r="A16" s="11">
        <v>14</v>
      </c>
      <c r="B16" s="12" t="s">
        <v>43</v>
      </c>
      <c r="C16" s="12" t="s">
        <v>44</v>
      </c>
      <c r="D16" s="12" t="s">
        <v>4</v>
      </c>
      <c r="E16" s="13">
        <v>20</v>
      </c>
      <c r="F16" s="14"/>
      <c r="G16" s="15"/>
    </row>
    <row r="17" spans="1:7" ht="28" x14ac:dyDescent="0.35">
      <c r="A17" s="11">
        <v>15</v>
      </c>
      <c r="B17" s="12" t="s">
        <v>45</v>
      </c>
      <c r="C17" s="12" t="s">
        <v>46</v>
      </c>
      <c r="D17" s="12" t="s">
        <v>4</v>
      </c>
      <c r="E17" s="13">
        <v>696.09</v>
      </c>
      <c r="F17" s="14"/>
      <c r="G17" s="15"/>
    </row>
    <row r="18" spans="1:7" ht="28" x14ac:dyDescent="0.35">
      <c r="A18" s="11">
        <v>16</v>
      </c>
      <c r="B18" s="12" t="s">
        <v>47</v>
      </c>
      <c r="C18" s="12" t="s">
        <v>48</v>
      </c>
      <c r="D18" s="12" t="s">
        <v>4</v>
      </c>
      <c r="E18" s="13">
        <v>2719.96</v>
      </c>
      <c r="F18" s="14"/>
      <c r="G18" s="15"/>
    </row>
    <row r="19" spans="1:7" ht="28" x14ac:dyDescent="0.35">
      <c r="A19" s="11">
        <v>17</v>
      </c>
      <c r="B19" s="12" t="s">
        <v>49</v>
      </c>
      <c r="C19" s="12" t="s">
        <v>50</v>
      </c>
      <c r="D19" s="12" t="s">
        <v>4</v>
      </c>
      <c r="E19" s="13">
        <v>10</v>
      </c>
      <c r="F19" s="14"/>
      <c r="G19" s="15"/>
    </row>
    <row r="20" spans="1:7" ht="42" x14ac:dyDescent="0.35">
      <c r="A20" s="11">
        <v>18</v>
      </c>
      <c r="B20" s="12" t="s">
        <v>51</v>
      </c>
      <c r="C20" s="12" t="s">
        <v>52</v>
      </c>
      <c r="D20" s="12" t="s">
        <v>4</v>
      </c>
      <c r="E20" s="13">
        <v>1024.06</v>
      </c>
      <c r="F20" s="14"/>
      <c r="G20" s="15"/>
    </row>
    <row r="21" spans="1:7" ht="56" x14ac:dyDescent="0.35">
      <c r="A21" s="11">
        <v>19</v>
      </c>
      <c r="B21" s="12" t="s">
        <v>53</v>
      </c>
      <c r="C21" s="12" t="s">
        <v>54</v>
      </c>
      <c r="D21" s="12" t="s">
        <v>4</v>
      </c>
      <c r="E21" s="13">
        <v>1315.5</v>
      </c>
      <c r="F21" s="14"/>
      <c r="G21" s="15"/>
    </row>
    <row r="22" spans="1:7" ht="42" x14ac:dyDescent="0.35">
      <c r="A22" s="11">
        <v>20</v>
      </c>
      <c r="B22" s="12" t="s">
        <v>55</v>
      </c>
      <c r="C22" s="12" t="s">
        <v>56</v>
      </c>
      <c r="D22" s="12" t="s">
        <v>4</v>
      </c>
      <c r="E22" s="13">
        <v>3799.55</v>
      </c>
      <c r="F22" s="14"/>
      <c r="G22" s="15"/>
    </row>
    <row r="23" spans="1:7" x14ac:dyDescent="0.35">
      <c r="A23" s="11">
        <v>21</v>
      </c>
      <c r="B23" s="12" t="s">
        <v>57</v>
      </c>
      <c r="C23" s="12" t="s">
        <v>58</v>
      </c>
      <c r="D23" s="12" t="s">
        <v>4</v>
      </c>
      <c r="E23" s="13">
        <v>472.22</v>
      </c>
      <c r="F23" s="14"/>
      <c r="G23" s="15"/>
    </row>
    <row r="24" spans="1:7" ht="84" x14ac:dyDescent="0.35">
      <c r="A24" s="11">
        <v>22</v>
      </c>
      <c r="B24" s="12" t="s">
        <v>59</v>
      </c>
      <c r="C24" s="12" t="s">
        <v>60</v>
      </c>
      <c r="D24" s="12" t="s">
        <v>6</v>
      </c>
      <c r="E24" s="13">
        <v>800</v>
      </c>
      <c r="F24" s="14"/>
      <c r="G24" s="15"/>
    </row>
    <row r="25" spans="1:7" ht="42" x14ac:dyDescent="0.35">
      <c r="A25" s="11">
        <v>23</v>
      </c>
      <c r="B25" s="12" t="s">
        <v>61</v>
      </c>
      <c r="C25" s="12" t="s">
        <v>62</v>
      </c>
      <c r="D25" s="12" t="s">
        <v>5</v>
      </c>
      <c r="E25" s="13">
        <v>1250.23</v>
      </c>
      <c r="F25" s="14"/>
      <c r="G25" s="15"/>
    </row>
    <row r="26" spans="1:7" ht="28" x14ac:dyDescent="0.35">
      <c r="A26" s="11">
        <v>24</v>
      </c>
      <c r="B26" s="12" t="s">
        <v>63</v>
      </c>
      <c r="C26" s="12" t="s">
        <v>64</v>
      </c>
      <c r="D26" s="12" t="s">
        <v>5</v>
      </c>
      <c r="E26" s="13">
        <v>980.93</v>
      </c>
      <c r="F26" s="14"/>
      <c r="G26" s="15"/>
    </row>
    <row r="27" spans="1:7" ht="28" x14ac:dyDescent="0.35">
      <c r="A27" s="11">
        <v>25</v>
      </c>
      <c r="B27" s="12" t="s">
        <v>65</v>
      </c>
      <c r="C27" s="12" t="s">
        <v>66</v>
      </c>
      <c r="D27" s="12" t="s">
        <v>5</v>
      </c>
      <c r="E27" s="13">
        <v>980.93</v>
      </c>
      <c r="F27" s="14"/>
      <c r="G27" s="15"/>
    </row>
    <row r="28" spans="1:7" ht="56" x14ac:dyDescent="0.35">
      <c r="A28" s="11">
        <v>26</v>
      </c>
      <c r="B28" s="12" t="s">
        <v>67</v>
      </c>
      <c r="C28" s="12" t="s">
        <v>68</v>
      </c>
      <c r="D28" s="12" t="s">
        <v>5</v>
      </c>
      <c r="E28" s="13">
        <v>600</v>
      </c>
      <c r="F28" s="14"/>
      <c r="G28" s="15"/>
    </row>
    <row r="29" spans="1:7" ht="28" x14ac:dyDescent="0.35">
      <c r="A29" s="11">
        <v>27</v>
      </c>
      <c r="B29" s="12" t="s">
        <v>69</v>
      </c>
      <c r="C29" s="12" t="s">
        <v>70</v>
      </c>
      <c r="D29" s="12" t="s">
        <v>5</v>
      </c>
      <c r="E29" s="13">
        <v>170</v>
      </c>
      <c r="F29" s="14"/>
      <c r="G29" s="15"/>
    </row>
    <row r="30" spans="1:7" ht="28" x14ac:dyDescent="0.35">
      <c r="A30" s="11">
        <v>28</v>
      </c>
      <c r="B30" s="12" t="s">
        <v>71</v>
      </c>
      <c r="C30" s="12" t="s">
        <v>72</v>
      </c>
      <c r="D30" s="12" t="s">
        <v>5</v>
      </c>
      <c r="E30" s="13">
        <v>1374.86</v>
      </c>
      <c r="F30" s="14"/>
      <c r="G30" s="15"/>
    </row>
    <row r="31" spans="1:7" ht="42" x14ac:dyDescent="0.35">
      <c r="A31" s="11">
        <v>29</v>
      </c>
      <c r="B31" s="12" t="s">
        <v>73</v>
      </c>
      <c r="C31" s="12" t="s">
        <v>74</v>
      </c>
      <c r="D31" s="12" t="s">
        <v>5</v>
      </c>
      <c r="E31" s="13">
        <v>40</v>
      </c>
      <c r="F31" s="14"/>
      <c r="G31" s="15"/>
    </row>
    <row r="32" spans="1:7" ht="42" x14ac:dyDescent="0.35">
      <c r="A32" s="11">
        <v>30</v>
      </c>
      <c r="B32" s="12" t="s">
        <v>75</v>
      </c>
      <c r="C32" s="12" t="s">
        <v>76</v>
      </c>
      <c r="D32" s="12" t="s">
        <v>6</v>
      </c>
      <c r="E32" s="13">
        <v>600</v>
      </c>
      <c r="F32" s="14"/>
      <c r="G32" s="15"/>
    </row>
    <row r="33" spans="1:7" ht="28" x14ac:dyDescent="0.35">
      <c r="A33" s="11">
        <v>31</v>
      </c>
      <c r="B33" s="12" t="s">
        <v>77</v>
      </c>
      <c r="C33" s="12" t="s">
        <v>78</v>
      </c>
      <c r="D33" s="12" t="s">
        <v>6</v>
      </c>
      <c r="E33" s="13">
        <v>4</v>
      </c>
      <c r="F33" s="14"/>
      <c r="G33" s="15"/>
    </row>
    <row r="34" spans="1:7" ht="42" x14ac:dyDescent="0.35">
      <c r="A34" s="11">
        <v>32</v>
      </c>
      <c r="B34" s="12" t="s">
        <v>79</v>
      </c>
      <c r="C34" s="12" t="s">
        <v>80</v>
      </c>
      <c r="D34" s="12" t="s">
        <v>6</v>
      </c>
      <c r="E34" s="13">
        <v>80</v>
      </c>
      <c r="F34" s="14"/>
      <c r="G34" s="15"/>
    </row>
    <row r="35" spans="1:7" ht="28" x14ac:dyDescent="0.35">
      <c r="A35" s="11">
        <v>33</v>
      </c>
      <c r="B35" s="12" t="s">
        <v>81</v>
      </c>
      <c r="C35" s="12" t="s">
        <v>82</v>
      </c>
      <c r="D35" s="12" t="s">
        <v>6</v>
      </c>
      <c r="E35" s="13">
        <v>290</v>
      </c>
      <c r="F35" s="14"/>
      <c r="G35" s="15"/>
    </row>
    <row r="36" spans="1:7" ht="42" x14ac:dyDescent="0.35">
      <c r="A36" s="11">
        <v>34</v>
      </c>
      <c r="B36" s="12" t="s">
        <v>83</v>
      </c>
      <c r="C36" s="12" t="s">
        <v>84</v>
      </c>
      <c r="D36" s="12" t="s">
        <v>6</v>
      </c>
      <c r="E36" s="13">
        <v>200</v>
      </c>
      <c r="F36" s="14"/>
      <c r="G36" s="15"/>
    </row>
    <row r="37" spans="1:7" ht="42" x14ac:dyDescent="0.35">
      <c r="A37" s="11">
        <v>35</v>
      </c>
      <c r="B37" s="12" t="s">
        <v>85</v>
      </c>
      <c r="C37" s="12" t="s">
        <v>86</v>
      </c>
      <c r="D37" s="12" t="s">
        <v>6</v>
      </c>
      <c r="E37" s="13">
        <v>210</v>
      </c>
      <c r="F37" s="14"/>
      <c r="G37" s="15"/>
    </row>
    <row r="38" spans="1:7" ht="84" x14ac:dyDescent="0.35">
      <c r="A38" s="11">
        <v>36</v>
      </c>
      <c r="B38" s="12" t="s">
        <v>87</v>
      </c>
      <c r="C38" s="12" t="s">
        <v>88</v>
      </c>
      <c r="D38" s="12" t="s">
        <v>5</v>
      </c>
      <c r="E38" s="13">
        <v>1466</v>
      </c>
      <c r="F38" s="14"/>
      <c r="G38" s="15"/>
    </row>
    <row r="39" spans="1:7" ht="28" x14ac:dyDescent="0.35">
      <c r="A39" s="11">
        <v>37</v>
      </c>
      <c r="B39" s="12" t="s">
        <v>89</v>
      </c>
      <c r="C39" s="12" t="s">
        <v>90</v>
      </c>
      <c r="D39" s="12" t="s">
        <v>5</v>
      </c>
      <c r="E39" s="13">
        <v>100</v>
      </c>
      <c r="F39" s="14"/>
      <c r="G39" s="15"/>
    </row>
    <row r="40" spans="1:7" ht="56" x14ac:dyDescent="0.35">
      <c r="A40" s="11">
        <v>38</v>
      </c>
      <c r="B40" s="12" t="s">
        <v>91</v>
      </c>
      <c r="C40" s="12" t="s">
        <v>92</v>
      </c>
      <c r="D40" s="12" t="s">
        <v>5</v>
      </c>
      <c r="E40" s="13">
        <v>784.72</v>
      </c>
      <c r="F40" s="14"/>
      <c r="G40" s="15"/>
    </row>
    <row r="41" spans="1:7" ht="56" x14ac:dyDescent="0.35">
      <c r="A41" s="11">
        <v>39</v>
      </c>
      <c r="B41" s="12" t="s">
        <v>93</v>
      </c>
      <c r="C41" s="12" t="s">
        <v>94</v>
      </c>
      <c r="D41" s="12" t="s">
        <v>5</v>
      </c>
      <c r="E41" s="13">
        <v>881.17</v>
      </c>
      <c r="F41" s="14"/>
      <c r="G41" s="15"/>
    </row>
    <row r="42" spans="1:7" ht="28" x14ac:dyDescent="0.35">
      <c r="A42" s="11">
        <v>40</v>
      </c>
      <c r="B42" s="12" t="s">
        <v>95</v>
      </c>
      <c r="C42" s="12" t="s">
        <v>96</v>
      </c>
      <c r="D42" s="12" t="s">
        <v>7</v>
      </c>
      <c r="E42" s="13">
        <v>7781.48</v>
      </c>
      <c r="F42" s="14"/>
      <c r="G42" s="15"/>
    </row>
    <row r="43" spans="1:7" ht="28" x14ac:dyDescent="0.35">
      <c r="A43" s="11">
        <v>41</v>
      </c>
      <c r="B43" s="12" t="s">
        <v>97</v>
      </c>
      <c r="C43" s="12" t="s">
        <v>761</v>
      </c>
      <c r="D43" s="12" t="s">
        <v>5</v>
      </c>
      <c r="E43" s="13">
        <v>4314.38</v>
      </c>
      <c r="F43" s="14"/>
      <c r="G43" s="15"/>
    </row>
    <row r="44" spans="1:7" ht="28" x14ac:dyDescent="0.35">
      <c r="A44" s="11">
        <v>42</v>
      </c>
      <c r="B44" s="12" t="s">
        <v>98</v>
      </c>
      <c r="C44" s="12" t="s">
        <v>762</v>
      </c>
      <c r="D44" s="12" t="s">
        <v>5</v>
      </c>
      <c r="E44" s="13">
        <v>11935.25</v>
      </c>
      <c r="F44" s="14"/>
      <c r="G44" s="15"/>
    </row>
    <row r="45" spans="1:7" ht="28" x14ac:dyDescent="0.35">
      <c r="A45" s="11">
        <v>43</v>
      </c>
      <c r="B45" s="12" t="s">
        <v>99</v>
      </c>
      <c r="C45" s="12" t="s">
        <v>100</v>
      </c>
      <c r="D45" s="12" t="s">
        <v>5</v>
      </c>
      <c r="E45" s="13">
        <v>2046.99</v>
      </c>
      <c r="F45" s="14"/>
      <c r="G45" s="15"/>
    </row>
    <row r="46" spans="1:7" ht="28" x14ac:dyDescent="0.35">
      <c r="A46" s="11">
        <v>44</v>
      </c>
      <c r="B46" s="12" t="s">
        <v>101</v>
      </c>
      <c r="C46" s="12" t="s">
        <v>102</v>
      </c>
      <c r="D46" s="12" t="s">
        <v>4</v>
      </c>
      <c r="E46" s="13">
        <v>6533.18</v>
      </c>
      <c r="F46" s="14"/>
      <c r="G46" s="15"/>
    </row>
    <row r="47" spans="1:7" ht="28" x14ac:dyDescent="0.35">
      <c r="A47" s="11">
        <v>45</v>
      </c>
      <c r="B47" s="12" t="s">
        <v>103</v>
      </c>
      <c r="C47" s="12" t="s">
        <v>104</v>
      </c>
      <c r="D47" s="12" t="s">
        <v>4</v>
      </c>
      <c r="E47" s="13">
        <v>4866.1499999999996</v>
      </c>
      <c r="F47" s="14"/>
      <c r="G47" s="15"/>
    </row>
    <row r="48" spans="1:7" ht="28" x14ac:dyDescent="0.35">
      <c r="A48" s="11">
        <v>46</v>
      </c>
      <c r="B48" s="12" t="s">
        <v>105</v>
      </c>
      <c r="C48" s="12" t="s">
        <v>106</v>
      </c>
      <c r="D48" s="12" t="s">
        <v>4</v>
      </c>
      <c r="E48" s="13">
        <v>4563.79</v>
      </c>
      <c r="F48" s="14"/>
      <c r="G48" s="15"/>
    </row>
    <row r="49" spans="1:7" ht="28" x14ac:dyDescent="0.35">
      <c r="A49" s="11">
        <v>47</v>
      </c>
      <c r="B49" s="12" t="s">
        <v>107</v>
      </c>
      <c r="C49" s="12" t="s">
        <v>108</v>
      </c>
      <c r="D49" s="12" t="s">
        <v>4</v>
      </c>
      <c r="E49" s="13">
        <v>1663.14</v>
      </c>
      <c r="F49" s="14"/>
      <c r="G49" s="15"/>
    </row>
    <row r="50" spans="1:7" ht="28" x14ac:dyDescent="0.35">
      <c r="A50" s="11">
        <v>48</v>
      </c>
      <c r="B50" s="12" t="s">
        <v>109</v>
      </c>
      <c r="C50" s="12" t="s">
        <v>106</v>
      </c>
      <c r="D50" s="12" t="s">
        <v>4</v>
      </c>
      <c r="E50" s="13">
        <v>3183.81</v>
      </c>
      <c r="F50" s="14"/>
      <c r="G50" s="15"/>
    </row>
    <row r="51" spans="1:7" ht="28" x14ac:dyDescent="0.35">
      <c r="A51" s="11">
        <v>49</v>
      </c>
      <c r="B51" s="12" t="s">
        <v>110</v>
      </c>
      <c r="C51" s="12" t="s">
        <v>111</v>
      </c>
      <c r="D51" s="12" t="s">
        <v>5</v>
      </c>
      <c r="E51" s="13">
        <v>1154.47</v>
      </c>
      <c r="F51" s="14"/>
      <c r="G51" s="15"/>
    </row>
    <row r="52" spans="1:7" ht="42" x14ac:dyDescent="0.35">
      <c r="A52" s="11">
        <v>50</v>
      </c>
      <c r="B52" s="12" t="s">
        <v>129</v>
      </c>
      <c r="C52" s="12" t="s">
        <v>112</v>
      </c>
      <c r="D52" s="12" t="s">
        <v>4</v>
      </c>
      <c r="E52" s="13">
        <v>270</v>
      </c>
      <c r="F52" s="14"/>
      <c r="G52" s="15"/>
    </row>
    <row r="53" spans="1:7" ht="42" x14ac:dyDescent="0.35">
      <c r="A53" s="11">
        <v>51</v>
      </c>
      <c r="B53" s="12" t="s">
        <v>130</v>
      </c>
      <c r="C53" s="12" t="s">
        <v>113</v>
      </c>
      <c r="D53" s="12" t="s">
        <v>4</v>
      </c>
      <c r="E53" s="13">
        <v>195</v>
      </c>
      <c r="F53" s="14"/>
      <c r="G53" s="15"/>
    </row>
    <row r="54" spans="1:7" ht="28" x14ac:dyDescent="0.35">
      <c r="A54" s="11">
        <v>52</v>
      </c>
      <c r="B54" s="12" t="s">
        <v>114</v>
      </c>
      <c r="C54" s="12" t="s">
        <v>115</v>
      </c>
      <c r="D54" s="12" t="s">
        <v>5</v>
      </c>
      <c r="E54" s="13">
        <v>100</v>
      </c>
      <c r="F54" s="14"/>
      <c r="G54" s="15"/>
    </row>
    <row r="55" spans="1:7" ht="28" x14ac:dyDescent="0.35">
      <c r="A55" s="11">
        <v>53</v>
      </c>
      <c r="B55" s="12" t="s">
        <v>116</v>
      </c>
      <c r="C55" s="12" t="s">
        <v>117</v>
      </c>
      <c r="D55" s="12" t="s">
        <v>5</v>
      </c>
      <c r="E55" s="13">
        <v>50</v>
      </c>
      <c r="F55" s="14"/>
      <c r="G55" s="15"/>
    </row>
    <row r="56" spans="1:7" ht="28" x14ac:dyDescent="0.35">
      <c r="A56" s="11">
        <v>54</v>
      </c>
      <c r="B56" s="12" t="s">
        <v>118</v>
      </c>
      <c r="C56" s="12" t="s">
        <v>119</v>
      </c>
      <c r="D56" s="12" t="s">
        <v>5</v>
      </c>
      <c r="E56" s="13">
        <v>12</v>
      </c>
      <c r="F56" s="14"/>
      <c r="G56" s="15"/>
    </row>
    <row r="57" spans="1:7" ht="28" x14ac:dyDescent="0.35">
      <c r="A57" s="11">
        <v>55</v>
      </c>
      <c r="B57" s="12" t="s">
        <v>120</v>
      </c>
      <c r="C57" s="12" t="s">
        <v>121</v>
      </c>
      <c r="D57" s="12" t="s">
        <v>122</v>
      </c>
      <c r="E57" s="13">
        <v>0.5</v>
      </c>
      <c r="F57" s="14"/>
      <c r="G57" s="15"/>
    </row>
    <row r="58" spans="1:7" ht="28" x14ac:dyDescent="0.35">
      <c r="A58" s="11">
        <v>56</v>
      </c>
      <c r="B58" s="12" t="s">
        <v>123</v>
      </c>
      <c r="C58" s="12" t="s">
        <v>124</v>
      </c>
      <c r="D58" s="12" t="s">
        <v>122</v>
      </c>
      <c r="E58" s="13">
        <v>165.46</v>
      </c>
      <c r="F58" s="14"/>
      <c r="G58" s="15"/>
    </row>
    <row r="59" spans="1:7" ht="28" x14ac:dyDescent="0.35">
      <c r="A59" s="11">
        <v>57</v>
      </c>
      <c r="B59" s="12" t="s">
        <v>125</v>
      </c>
      <c r="C59" s="12" t="s">
        <v>126</v>
      </c>
      <c r="D59" s="12" t="s">
        <v>122</v>
      </c>
      <c r="E59" s="13">
        <v>342.5</v>
      </c>
      <c r="F59" s="14"/>
      <c r="G59" s="15"/>
    </row>
    <row r="60" spans="1:7" ht="42" x14ac:dyDescent="0.35">
      <c r="A60" s="11">
        <v>57</v>
      </c>
      <c r="B60" s="12" t="s">
        <v>127</v>
      </c>
      <c r="C60" s="12" t="s">
        <v>128</v>
      </c>
      <c r="D60" s="12" t="s">
        <v>7</v>
      </c>
      <c r="E60" s="13">
        <v>3712.17</v>
      </c>
      <c r="F60" s="14"/>
      <c r="G60" s="15"/>
    </row>
    <row r="61" spans="1:7" ht="28" x14ac:dyDescent="0.35">
      <c r="A61" s="11">
        <v>57</v>
      </c>
      <c r="B61" s="12" t="s">
        <v>131</v>
      </c>
      <c r="C61" s="12" t="s">
        <v>132</v>
      </c>
      <c r="D61" s="12" t="s">
        <v>7</v>
      </c>
      <c r="E61" s="13">
        <v>1761.37</v>
      </c>
      <c r="F61" s="14"/>
      <c r="G61" s="15"/>
    </row>
    <row r="62" spans="1:7" x14ac:dyDescent="0.35">
      <c r="A62" s="11">
        <v>58</v>
      </c>
      <c r="B62" s="12" t="s">
        <v>133</v>
      </c>
      <c r="C62" s="12" t="s">
        <v>134</v>
      </c>
      <c r="D62" s="12" t="s">
        <v>7</v>
      </c>
      <c r="E62" s="13">
        <v>4247.96</v>
      </c>
      <c r="F62" s="14"/>
      <c r="G62" s="15"/>
    </row>
    <row r="63" spans="1:7" ht="28" x14ac:dyDescent="0.35">
      <c r="A63" s="11">
        <v>59</v>
      </c>
      <c r="B63" s="12" t="s">
        <v>135</v>
      </c>
      <c r="C63" s="12" t="s">
        <v>136</v>
      </c>
      <c r="D63" s="12" t="s">
        <v>7</v>
      </c>
      <c r="E63" s="13">
        <v>2036.45</v>
      </c>
      <c r="F63" s="14"/>
      <c r="G63" s="15"/>
    </row>
    <row r="64" spans="1:7" ht="84" x14ac:dyDescent="0.35">
      <c r="A64" s="11">
        <v>60</v>
      </c>
      <c r="B64" s="12" t="s">
        <v>137</v>
      </c>
      <c r="C64" s="12" t="s">
        <v>799</v>
      </c>
      <c r="D64" s="12" t="s">
        <v>5</v>
      </c>
      <c r="E64" s="13">
        <v>292.64999999999998</v>
      </c>
      <c r="F64" s="14"/>
      <c r="G64" s="15"/>
    </row>
    <row r="65" spans="1:7" ht="42" x14ac:dyDescent="0.35">
      <c r="A65" s="11">
        <v>61</v>
      </c>
      <c r="B65" s="12" t="s">
        <v>138</v>
      </c>
      <c r="C65" s="12" t="s">
        <v>139</v>
      </c>
      <c r="D65" s="12" t="s">
        <v>7</v>
      </c>
      <c r="E65" s="13">
        <v>2051.6</v>
      </c>
      <c r="F65" s="14"/>
      <c r="G65" s="15"/>
    </row>
    <row r="66" spans="1:7" ht="28" x14ac:dyDescent="0.35">
      <c r="A66" s="11">
        <v>62</v>
      </c>
      <c r="B66" s="12" t="s">
        <v>140</v>
      </c>
      <c r="C66" s="12" t="s">
        <v>141</v>
      </c>
      <c r="D66" s="12" t="s">
        <v>7</v>
      </c>
      <c r="E66" s="13">
        <v>6832.5</v>
      </c>
      <c r="F66" s="14"/>
      <c r="G66" s="15"/>
    </row>
    <row r="67" spans="1:7" ht="28" x14ac:dyDescent="0.35">
      <c r="A67" s="11">
        <v>63</v>
      </c>
      <c r="B67" s="12" t="s">
        <v>142</v>
      </c>
      <c r="C67" s="12" t="s">
        <v>143</v>
      </c>
      <c r="D67" s="12" t="s">
        <v>7</v>
      </c>
      <c r="E67" s="13">
        <v>3187.05</v>
      </c>
      <c r="F67" s="14"/>
      <c r="G67" s="15"/>
    </row>
    <row r="68" spans="1:7" ht="28" x14ac:dyDescent="0.35">
      <c r="A68" s="11">
        <v>64</v>
      </c>
      <c r="B68" s="12" t="s">
        <v>144</v>
      </c>
      <c r="C68" s="12" t="s">
        <v>145</v>
      </c>
      <c r="D68" s="12" t="s">
        <v>19</v>
      </c>
      <c r="E68" s="13">
        <v>38</v>
      </c>
      <c r="F68" s="14"/>
      <c r="G68" s="15"/>
    </row>
    <row r="69" spans="1:7" ht="28" x14ac:dyDescent="0.35">
      <c r="A69" s="11">
        <v>65</v>
      </c>
      <c r="B69" s="12" t="s">
        <v>146</v>
      </c>
      <c r="C69" s="12" t="s">
        <v>147</v>
      </c>
      <c r="D69" s="12" t="s">
        <v>5</v>
      </c>
      <c r="E69" s="13">
        <v>693.03</v>
      </c>
      <c r="F69" s="14"/>
      <c r="G69" s="15"/>
    </row>
    <row r="70" spans="1:7" ht="42" x14ac:dyDescent="0.35">
      <c r="A70" s="11">
        <v>66</v>
      </c>
      <c r="B70" s="26" t="s">
        <v>148</v>
      </c>
      <c r="C70" s="12" t="s">
        <v>149</v>
      </c>
      <c r="D70" s="12" t="s">
        <v>5</v>
      </c>
      <c r="E70" s="13">
        <v>1615.27</v>
      </c>
      <c r="F70" s="14"/>
      <c r="G70" s="15"/>
    </row>
    <row r="71" spans="1:7" ht="42" x14ac:dyDescent="0.4">
      <c r="A71" s="11">
        <v>67</v>
      </c>
      <c r="B71" s="32" t="s">
        <v>763</v>
      </c>
      <c r="C71" s="33" t="s">
        <v>774</v>
      </c>
      <c r="D71" s="12" t="s">
        <v>5</v>
      </c>
      <c r="E71" s="13">
        <v>1876.83</v>
      </c>
      <c r="F71" s="14"/>
      <c r="G71" s="15"/>
    </row>
    <row r="72" spans="1:7" ht="42" x14ac:dyDescent="0.4">
      <c r="A72" s="11">
        <v>68</v>
      </c>
      <c r="B72" s="32" t="s">
        <v>764</v>
      </c>
      <c r="C72" s="33" t="s">
        <v>773</v>
      </c>
      <c r="D72" s="12" t="s">
        <v>5</v>
      </c>
      <c r="E72" s="13">
        <v>923.64</v>
      </c>
      <c r="F72" s="14"/>
      <c r="G72" s="15"/>
    </row>
    <row r="73" spans="1:7" x14ac:dyDescent="0.35">
      <c r="A73" s="11">
        <v>69</v>
      </c>
      <c r="B73" s="12" t="s">
        <v>150</v>
      </c>
      <c r="C73" s="12" t="s">
        <v>151</v>
      </c>
      <c r="D73" s="12" t="s">
        <v>5</v>
      </c>
      <c r="E73" s="13">
        <v>300</v>
      </c>
      <c r="F73" s="14"/>
      <c r="G73" s="15"/>
    </row>
    <row r="74" spans="1:7" ht="70" x14ac:dyDescent="0.35">
      <c r="A74" s="11">
        <v>70</v>
      </c>
      <c r="B74" s="12" t="s">
        <v>152</v>
      </c>
      <c r="C74" s="12" t="s">
        <v>153</v>
      </c>
      <c r="D74" s="12" t="s">
        <v>5</v>
      </c>
      <c r="E74" s="13">
        <v>300</v>
      </c>
      <c r="F74" s="14"/>
      <c r="G74" s="15"/>
    </row>
    <row r="75" spans="1:7" x14ac:dyDescent="0.35">
      <c r="A75" s="11">
        <v>71</v>
      </c>
      <c r="B75" s="12" t="s">
        <v>154</v>
      </c>
      <c r="C75" s="12" t="s">
        <v>155</v>
      </c>
      <c r="D75" s="12" t="s">
        <v>6</v>
      </c>
      <c r="E75" s="13">
        <v>174.2</v>
      </c>
      <c r="F75" s="14"/>
      <c r="G75" s="15"/>
    </row>
    <row r="76" spans="1:7" ht="28" x14ac:dyDescent="0.35">
      <c r="A76" s="11">
        <v>72</v>
      </c>
      <c r="B76" s="12" t="s">
        <v>800</v>
      </c>
      <c r="C76" s="12" t="s">
        <v>156</v>
      </c>
      <c r="D76" s="12" t="s">
        <v>7</v>
      </c>
      <c r="E76" s="13">
        <v>11147.18</v>
      </c>
      <c r="F76" s="14"/>
      <c r="G76" s="15"/>
    </row>
    <row r="77" spans="1:7" ht="70" x14ac:dyDescent="0.35">
      <c r="A77" s="11">
        <v>73</v>
      </c>
      <c r="B77" s="12" t="s">
        <v>157</v>
      </c>
      <c r="C77" s="12" t="s">
        <v>158</v>
      </c>
      <c r="D77" s="12" t="s">
        <v>5</v>
      </c>
      <c r="E77" s="13">
        <v>1202.2</v>
      </c>
      <c r="F77" s="14"/>
      <c r="G77" s="15"/>
    </row>
    <row r="78" spans="1:7" ht="70" x14ac:dyDescent="0.35">
      <c r="A78" s="11">
        <v>74</v>
      </c>
      <c r="B78" s="12" t="s">
        <v>159</v>
      </c>
      <c r="C78" s="12" t="s">
        <v>160</v>
      </c>
      <c r="D78" s="12" t="s">
        <v>5</v>
      </c>
      <c r="E78" s="13">
        <v>1550.64</v>
      </c>
      <c r="F78" s="14"/>
      <c r="G78" s="15"/>
    </row>
    <row r="79" spans="1:7" ht="70" x14ac:dyDescent="0.35">
      <c r="A79" s="11">
        <v>75</v>
      </c>
      <c r="B79" s="12" t="s">
        <v>161</v>
      </c>
      <c r="C79" s="12" t="s">
        <v>162</v>
      </c>
      <c r="D79" s="12" t="s">
        <v>5</v>
      </c>
      <c r="E79" s="13">
        <v>790.85</v>
      </c>
      <c r="F79" s="14"/>
      <c r="G79" s="15"/>
    </row>
    <row r="80" spans="1:7" ht="70" x14ac:dyDescent="0.35">
      <c r="A80" s="11">
        <v>76</v>
      </c>
      <c r="B80" s="12" t="s">
        <v>163</v>
      </c>
      <c r="C80" s="12" t="s">
        <v>164</v>
      </c>
      <c r="D80" s="12" t="s">
        <v>5</v>
      </c>
      <c r="E80" s="13">
        <v>965.44</v>
      </c>
      <c r="F80" s="14"/>
      <c r="G80" s="15"/>
    </row>
    <row r="81" spans="1:7" ht="56" x14ac:dyDescent="0.35">
      <c r="A81" s="11">
        <v>77</v>
      </c>
      <c r="B81" s="12" t="s">
        <v>165</v>
      </c>
      <c r="C81" s="12" t="s">
        <v>166</v>
      </c>
      <c r="D81" s="12" t="s">
        <v>5</v>
      </c>
      <c r="E81" s="13">
        <v>8.93</v>
      </c>
      <c r="F81" s="14"/>
      <c r="G81" s="15"/>
    </row>
    <row r="82" spans="1:7" ht="42" x14ac:dyDescent="0.35">
      <c r="A82" s="11">
        <v>78</v>
      </c>
      <c r="B82" s="12" t="s">
        <v>167</v>
      </c>
      <c r="C82" s="12" t="s">
        <v>168</v>
      </c>
      <c r="D82" s="12" t="s">
        <v>5</v>
      </c>
      <c r="E82" s="13">
        <v>3080.43</v>
      </c>
      <c r="F82" s="14"/>
      <c r="G82" s="15"/>
    </row>
    <row r="83" spans="1:7" ht="42" x14ac:dyDescent="0.35">
      <c r="A83" s="11">
        <v>79</v>
      </c>
      <c r="B83" s="12" t="s">
        <v>169</v>
      </c>
      <c r="C83" s="12" t="s">
        <v>170</v>
      </c>
      <c r="D83" s="12" t="s">
        <v>6</v>
      </c>
      <c r="E83" s="13">
        <v>1266.5999999999999</v>
      </c>
      <c r="F83" s="14"/>
      <c r="G83" s="15"/>
    </row>
    <row r="84" spans="1:7" ht="42" x14ac:dyDescent="0.35">
      <c r="A84" s="11">
        <v>80</v>
      </c>
      <c r="B84" s="12" t="s">
        <v>171</v>
      </c>
      <c r="C84" s="12" t="s">
        <v>172</v>
      </c>
      <c r="D84" s="12" t="s">
        <v>6</v>
      </c>
      <c r="E84" s="13">
        <v>671.1</v>
      </c>
      <c r="F84" s="14"/>
      <c r="G84" s="15"/>
    </row>
    <row r="85" spans="1:7" ht="42" x14ac:dyDescent="0.35">
      <c r="A85" s="11">
        <v>81</v>
      </c>
      <c r="B85" s="12" t="s">
        <v>173</v>
      </c>
      <c r="C85" s="12" t="s">
        <v>174</v>
      </c>
      <c r="D85" s="12" t="s">
        <v>5</v>
      </c>
      <c r="E85" s="13">
        <v>16</v>
      </c>
      <c r="F85" s="14"/>
      <c r="G85" s="15"/>
    </row>
    <row r="86" spans="1:7" ht="42" x14ac:dyDescent="0.35">
      <c r="A86" s="11">
        <v>82</v>
      </c>
      <c r="B86" s="12" t="s">
        <v>175</v>
      </c>
      <c r="C86" s="12" t="s">
        <v>176</v>
      </c>
      <c r="D86" s="12" t="s">
        <v>5</v>
      </c>
      <c r="E86" s="13">
        <v>9.19</v>
      </c>
      <c r="F86" s="14"/>
      <c r="G86" s="15"/>
    </row>
    <row r="87" spans="1:7" ht="42" x14ac:dyDescent="0.35">
      <c r="A87" s="11">
        <v>83</v>
      </c>
      <c r="B87" s="12" t="s">
        <v>177</v>
      </c>
      <c r="C87" s="12" t="s">
        <v>178</v>
      </c>
      <c r="D87" s="12" t="s">
        <v>5</v>
      </c>
      <c r="E87" s="13">
        <v>3.79</v>
      </c>
      <c r="F87" s="14"/>
      <c r="G87" s="15"/>
    </row>
    <row r="88" spans="1:7" ht="28" x14ac:dyDescent="0.35">
      <c r="A88" s="11">
        <v>84</v>
      </c>
      <c r="B88" s="12" t="s">
        <v>179</v>
      </c>
      <c r="C88" s="12" t="s">
        <v>180</v>
      </c>
      <c r="D88" s="12" t="s">
        <v>5</v>
      </c>
      <c r="E88" s="13">
        <v>3.79</v>
      </c>
      <c r="F88" s="14"/>
      <c r="G88" s="15"/>
    </row>
    <row r="89" spans="1:7" ht="42" x14ac:dyDescent="0.35">
      <c r="A89" s="11">
        <v>85</v>
      </c>
      <c r="B89" s="12" t="s">
        <v>181</v>
      </c>
      <c r="C89" s="12" t="s">
        <v>182</v>
      </c>
      <c r="D89" s="12" t="s">
        <v>5</v>
      </c>
      <c r="E89" s="13">
        <v>26.24</v>
      </c>
      <c r="F89" s="14"/>
      <c r="G89" s="15"/>
    </row>
    <row r="90" spans="1:7" ht="28" x14ac:dyDescent="0.35">
      <c r="A90" s="11">
        <v>86</v>
      </c>
      <c r="B90" s="12" t="s">
        <v>183</v>
      </c>
      <c r="C90" s="12" t="s">
        <v>184</v>
      </c>
      <c r="D90" s="12" t="s">
        <v>5</v>
      </c>
      <c r="E90" s="13">
        <v>79</v>
      </c>
      <c r="F90" s="14"/>
      <c r="G90" s="15"/>
    </row>
    <row r="91" spans="1:7" ht="28" x14ac:dyDescent="0.35">
      <c r="A91" s="11">
        <v>87</v>
      </c>
      <c r="B91" s="12" t="s">
        <v>185</v>
      </c>
      <c r="C91" s="12" t="s">
        <v>765</v>
      </c>
      <c r="D91" s="12" t="s">
        <v>5</v>
      </c>
      <c r="E91" s="13">
        <v>1932.6</v>
      </c>
      <c r="F91" s="14"/>
      <c r="G91" s="15"/>
    </row>
    <row r="92" spans="1:7" ht="42" x14ac:dyDescent="0.35">
      <c r="A92" s="11">
        <v>88</v>
      </c>
      <c r="B92" s="12" t="s">
        <v>186</v>
      </c>
      <c r="C92" s="12" t="s">
        <v>766</v>
      </c>
      <c r="D92" s="12" t="s">
        <v>5</v>
      </c>
      <c r="E92" s="13">
        <v>2814.1</v>
      </c>
      <c r="F92" s="14"/>
      <c r="G92" s="15"/>
    </row>
    <row r="93" spans="1:7" ht="28" x14ac:dyDescent="0.35">
      <c r="A93" s="11">
        <v>89</v>
      </c>
      <c r="B93" s="12" t="s">
        <v>187</v>
      </c>
      <c r="C93" s="12" t="s">
        <v>767</v>
      </c>
      <c r="D93" s="12" t="s">
        <v>5</v>
      </c>
      <c r="E93" s="13">
        <v>892.16</v>
      </c>
      <c r="F93" s="14"/>
      <c r="G93" s="15"/>
    </row>
    <row r="94" spans="1:7" ht="56" x14ac:dyDescent="0.35">
      <c r="A94" s="11">
        <v>90</v>
      </c>
      <c r="B94" s="12" t="s">
        <v>188</v>
      </c>
      <c r="C94" s="12" t="s">
        <v>189</v>
      </c>
      <c r="D94" s="12" t="s">
        <v>5</v>
      </c>
      <c r="E94" s="13">
        <v>676</v>
      </c>
      <c r="F94" s="14"/>
      <c r="G94" s="15"/>
    </row>
    <row r="95" spans="1:7" ht="28" x14ac:dyDescent="0.35">
      <c r="A95" s="11">
        <v>91</v>
      </c>
      <c r="B95" s="12" t="s">
        <v>190</v>
      </c>
      <c r="C95" s="12" t="s">
        <v>191</v>
      </c>
      <c r="D95" s="12" t="s">
        <v>5</v>
      </c>
      <c r="E95" s="13">
        <v>1915.96</v>
      </c>
      <c r="F95" s="14"/>
      <c r="G95" s="15"/>
    </row>
    <row r="96" spans="1:7" ht="28" x14ac:dyDescent="0.35">
      <c r="A96" s="11">
        <v>92</v>
      </c>
      <c r="B96" s="12" t="s">
        <v>192</v>
      </c>
      <c r="C96" s="12" t="s">
        <v>193</v>
      </c>
      <c r="D96" s="12" t="s">
        <v>5</v>
      </c>
      <c r="E96" s="13">
        <v>391.59</v>
      </c>
      <c r="F96" s="14"/>
      <c r="G96" s="15"/>
    </row>
    <row r="97" spans="1:15" ht="73" customHeight="1" x14ac:dyDescent="0.35">
      <c r="A97" s="11">
        <v>93</v>
      </c>
      <c r="B97" s="12" t="s">
        <v>194</v>
      </c>
      <c r="C97" s="12" t="s">
        <v>195</v>
      </c>
      <c r="D97" s="12" t="s">
        <v>5</v>
      </c>
      <c r="E97" s="13">
        <v>110.92</v>
      </c>
      <c r="F97" s="14"/>
      <c r="G97" s="15"/>
    </row>
    <row r="98" spans="1:15" x14ac:dyDescent="0.35">
      <c r="A98" s="11">
        <v>94</v>
      </c>
      <c r="B98" s="12" t="s">
        <v>196</v>
      </c>
      <c r="C98" s="12" t="s">
        <v>197</v>
      </c>
      <c r="D98" s="12" t="s">
        <v>198</v>
      </c>
      <c r="E98" s="13">
        <v>17.981999999999999</v>
      </c>
      <c r="F98" s="14"/>
      <c r="G98" s="15"/>
    </row>
    <row r="99" spans="1:15" ht="28" x14ac:dyDescent="0.35">
      <c r="A99" s="11">
        <v>95</v>
      </c>
      <c r="B99" s="12" t="s">
        <v>231</v>
      </c>
      <c r="C99" s="12" t="s">
        <v>199</v>
      </c>
      <c r="D99" s="12" t="s">
        <v>200</v>
      </c>
      <c r="E99" s="13">
        <v>1</v>
      </c>
      <c r="F99" s="14"/>
      <c r="G99" s="15"/>
    </row>
    <row r="100" spans="1:15" ht="28" x14ac:dyDescent="0.35">
      <c r="A100" s="11">
        <v>96</v>
      </c>
      <c r="B100" s="12" t="s">
        <v>201</v>
      </c>
      <c r="C100" s="12" t="s">
        <v>202</v>
      </c>
      <c r="D100" s="12" t="s">
        <v>4</v>
      </c>
      <c r="E100" s="13">
        <v>2250</v>
      </c>
      <c r="F100" s="14"/>
      <c r="G100" s="15"/>
    </row>
    <row r="101" spans="1:15" x14ac:dyDescent="0.35">
      <c r="A101" s="11">
        <v>97</v>
      </c>
      <c r="B101" s="12" t="s">
        <v>203</v>
      </c>
      <c r="C101" s="12" t="s">
        <v>204</v>
      </c>
      <c r="D101" s="12" t="s">
        <v>4</v>
      </c>
      <c r="E101" s="13">
        <v>2250</v>
      </c>
      <c r="F101" s="14"/>
      <c r="G101" s="15"/>
    </row>
    <row r="102" spans="1:15" ht="15" customHeight="1" x14ac:dyDescent="0.35">
      <c r="A102" s="11">
        <v>98</v>
      </c>
      <c r="B102" s="12" t="s">
        <v>205</v>
      </c>
      <c r="C102" s="12" t="s">
        <v>206</v>
      </c>
      <c r="D102" s="12" t="s">
        <v>122</v>
      </c>
      <c r="E102" s="13">
        <v>120</v>
      </c>
      <c r="F102" s="14"/>
      <c r="G102" s="15"/>
      <c r="J102" s="4"/>
      <c r="L102" s="4"/>
      <c r="M102" s="36"/>
      <c r="N102" s="36"/>
    </row>
    <row r="103" spans="1:15" x14ac:dyDescent="0.35">
      <c r="A103" s="11">
        <v>99</v>
      </c>
      <c r="B103" s="12" t="s">
        <v>207</v>
      </c>
      <c r="C103" s="12" t="s">
        <v>208</v>
      </c>
      <c r="D103" s="12" t="s">
        <v>6</v>
      </c>
      <c r="E103" s="13">
        <v>90.2</v>
      </c>
      <c r="F103" s="14"/>
      <c r="G103" s="15"/>
      <c r="I103" s="4"/>
      <c r="J103" s="4"/>
      <c r="L103" s="4"/>
      <c r="M103" s="36"/>
      <c r="N103" s="36"/>
      <c r="O103" s="28"/>
    </row>
    <row r="104" spans="1:15" ht="28" x14ac:dyDescent="0.35">
      <c r="A104" s="11">
        <v>100</v>
      </c>
      <c r="B104" s="12" t="s">
        <v>209</v>
      </c>
      <c r="C104" s="12" t="s">
        <v>232</v>
      </c>
      <c r="D104" s="12" t="s">
        <v>233</v>
      </c>
      <c r="E104" s="13">
        <v>1</v>
      </c>
      <c r="F104" s="14"/>
      <c r="G104" s="15"/>
      <c r="I104" s="4"/>
      <c r="J104" s="4"/>
      <c r="L104" s="4"/>
      <c r="M104" s="36"/>
      <c r="N104" s="36"/>
      <c r="O104" s="28"/>
    </row>
    <row r="105" spans="1:15" ht="42" x14ac:dyDescent="0.35">
      <c r="A105" s="11">
        <v>101</v>
      </c>
      <c r="B105" s="12" t="s">
        <v>210</v>
      </c>
      <c r="C105" s="12" t="s">
        <v>234</v>
      </c>
      <c r="D105" s="12" t="s">
        <v>233</v>
      </c>
      <c r="E105" s="13">
        <v>1</v>
      </c>
      <c r="F105" s="14"/>
      <c r="G105" s="15"/>
      <c r="I105" s="27"/>
      <c r="J105" s="4"/>
      <c r="L105" s="4"/>
      <c r="M105" s="36"/>
      <c r="N105" s="36"/>
      <c r="O105" s="28"/>
    </row>
    <row r="106" spans="1:15" ht="28" x14ac:dyDescent="0.35">
      <c r="A106" s="11">
        <v>102</v>
      </c>
      <c r="B106" s="12" t="s">
        <v>211</v>
      </c>
      <c r="C106" s="12" t="s">
        <v>235</v>
      </c>
      <c r="D106" s="12" t="s">
        <v>233</v>
      </c>
      <c r="E106" s="13">
        <v>1</v>
      </c>
      <c r="F106" s="14"/>
      <c r="G106" s="15"/>
      <c r="I106" s="27"/>
      <c r="J106" s="4"/>
    </row>
    <row r="107" spans="1:15" ht="84" x14ac:dyDescent="0.35">
      <c r="A107" s="11">
        <v>103</v>
      </c>
      <c r="B107" s="12" t="s">
        <v>212</v>
      </c>
      <c r="C107" s="12" t="s">
        <v>236</v>
      </c>
      <c r="D107" s="12" t="s">
        <v>6</v>
      </c>
      <c r="E107" s="13">
        <v>120</v>
      </c>
      <c r="F107" s="14"/>
      <c r="G107" s="15"/>
    </row>
    <row r="108" spans="1:15" ht="84" x14ac:dyDescent="0.35">
      <c r="A108" s="11">
        <v>104</v>
      </c>
      <c r="B108" s="12" t="s">
        <v>213</v>
      </c>
      <c r="C108" s="12" t="s">
        <v>237</v>
      </c>
      <c r="D108" s="12" t="s">
        <v>6</v>
      </c>
      <c r="E108" s="13">
        <v>71</v>
      </c>
      <c r="F108" s="14"/>
      <c r="G108" s="15"/>
    </row>
    <row r="109" spans="1:15" ht="56" x14ac:dyDescent="0.35">
      <c r="A109" s="11">
        <v>105</v>
      </c>
      <c r="B109" s="12" t="s">
        <v>214</v>
      </c>
      <c r="C109" s="12" t="s">
        <v>238</v>
      </c>
      <c r="D109" s="12" t="s">
        <v>19</v>
      </c>
      <c r="E109" s="13">
        <v>2</v>
      </c>
      <c r="F109" s="14"/>
      <c r="G109" s="15"/>
    </row>
    <row r="110" spans="1:15" ht="56" x14ac:dyDescent="0.35">
      <c r="A110" s="11">
        <v>106</v>
      </c>
      <c r="B110" s="12" t="s">
        <v>215</v>
      </c>
      <c r="C110" s="12" t="s">
        <v>239</v>
      </c>
      <c r="D110" s="12" t="s">
        <v>233</v>
      </c>
      <c r="E110" s="13">
        <v>1</v>
      </c>
      <c r="F110" s="14"/>
      <c r="G110" s="15"/>
    </row>
    <row r="111" spans="1:15" ht="28" x14ac:dyDescent="0.35">
      <c r="A111" s="11">
        <v>107</v>
      </c>
      <c r="B111" s="12" t="s">
        <v>216</v>
      </c>
      <c r="C111" s="12" t="s">
        <v>240</v>
      </c>
      <c r="D111" s="12" t="s">
        <v>6</v>
      </c>
      <c r="E111" s="13">
        <v>101.8</v>
      </c>
      <c r="F111" s="14"/>
      <c r="G111" s="15"/>
    </row>
    <row r="112" spans="1:15" ht="28" x14ac:dyDescent="0.35">
      <c r="A112" s="11">
        <v>108</v>
      </c>
      <c r="B112" s="12" t="s">
        <v>217</v>
      </c>
      <c r="C112" s="12" t="s">
        <v>241</v>
      </c>
      <c r="D112" s="12" t="s">
        <v>6</v>
      </c>
      <c r="E112" s="13">
        <v>25.5</v>
      </c>
      <c r="F112" s="14"/>
      <c r="G112" s="15"/>
    </row>
    <row r="113" spans="1:7" ht="28" x14ac:dyDescent="0.35">
      <c r="A113" s="11">
        <v>109</v>
      </c>
      <c r="B113" s="12" t="s">
        <v>218</v>
      </c>
      <c r="C113" s="12" t="s">
        <v>242</v>
      </c>
      <c r="D113" s="12" t="s">
        <v>6</v>
      </c>
      <c r="E113" s="13">
        <v>28</v>
      </c>
      <c r="F113" s="14"/>
      <c r="G113" s="15"/>
    </row>
    <row r="114" spans="1:7" ht="28" x14ac:dyDescent="0.35">
      <c r="A114" s="11">
        <v>110</v>
      </c>
      <c r="B114" s="12" t="s">
        <v>219</v>
      </c>
      <c r="C114" s="12" t="s">
        <v>243</v>
      </c>
      <c r="D114" s="12" t="s">
        <v>6</v>
      </c>
      <c r="E114" s="13">
        <v>406.08</v>
      </c>
      <c r="F114" s="14"/>
      <c r="G114" s="15"/>
    </row>
    <row r="115" spans="1:7" ht="28" x14ac:dyDescent="0.35">
      <c r="A115" s="11">
        <v>111</v>
      </c>
      <c r="B115" s="12" t="s">
        <v>220</v>
      </c>
      <c r="C115" s="12" t="s">
        <v>244</v>
      </c>
      <c r="D115" s="12" t="s">
        <v>6</v>
      </c>
      <c r="E115" s="13">
        <v>25.5</v>
      </c>
      <c r="F115" s="14"/>
      <c r="G115" s="15"/>
    </row>
    <row r="116" spans="1:7" ht="28" x14ac:dyDescent="0.35">
      <c r="A116" s="11">
        <v>112</v>
      </c>
      <c r="B116" s="12" t="s">
        <v>221</v>
      </c>
      <c r="C116" s="12" t="s">
        <v>245</v>
      </c>
      <c r="D116" s="12" t="s">
        <v>6</v>
      </c>
      <c r="E116" s="13">
        <v>145</v>
      </c>
      <c r="F116" s="14"/>
      <c r="G116" s="15"/>
    </row>
    <row r="117" spans="1:7" ht="28" x14ac:dyDescent="0.35">
      <c r="A117" s="11">
        <v>113</v>
      </c>
      <c r="B117" s="12" t="s">
        <v>222</v>
      </c>
      <c r="C117" s="12" t="s">
        <v>246</v>
      </c>
      <c r="D117" s="12" t="s">
        <v>6</v>
      </c>
      <c r="E117" s="13">
        <v>158</v>
      </c>
      <c r="F117" s="14"/>
      <c r="G117" s="15"/>
    </row>
    <row r="118" spans="1:7" ht="28" x14ac:dyDescent="0.35">
      <c r="A118" s="11">
        <v>114</v>
      </c>
      <c r="B118" s="12" t="s">
        <v>223</v>
      </c>
      <c r="C118" s="12" t="s">
        <v>247</v>
      </c>
      <c r="D118" s="12" t="s">
        <v>6</v>
      </c>
      <c r="E118" s="13">
        <v>16</v>
      </c>
      <c r="F118" s="14"/>
      <c r="G118" s="15"/>
    </row>
    <row r="119" spans="1:7" ht="28" x14ac:dyDescent="0.35">
      <c r="A119" s="11">
        <v>115</v>
      </c>
      <c r="B119" s="12" t="s">
        <v>224</v>
      </c>
      <c r="C119" s="12" t="s">
        <v>248</v>
      </c>
      <c r="D119" s="12" t="s">
        <v>6</v>
      </c>
      <c r="E119" s="13">
        <v>90</v>
      </c>
      <c r="F119" s="14"/>
      <c r="G119" s="15"/>
    </row>
    <row r="120" spans="1:7" ht="28" x14ac:dyDescent="0.35">
      <c r="A120" s="11">
        <v>116</v>
      </c>
      <c r="B120" s="12" t="s">
        <v>225</v>
      </c>
      <c r="C120" s="12" t="s">
        <v>249</v>
      </c>
      <c r="D120" s="12" t="s">
        <v>6</v>
      </c>
      <c r="E120" s="13">
        <v>6.5</v>
      </c>
      <c r="F120" s="14"/>
      <c r="G120" s="15"/>
    </row>
    <row r="121" spans="1:7" ht="28" x14ac:dyDescent="0.35">
      <c r="A121" s="11">
        <v>117</v>
      </c>
      <c r="B121" s="12" t="s">
        <v>226</v>
      </c>
      <c r="C121" s="12" t="s">
        <v>250</v>
      </c>
      <c r="D121" s="12" t="s">
        <v>6</v>
      </c>
      <c r="E121" s="13">
        <v>157</v>
      </c>
      <c r="F121" s="14"/>
      <c r="G121" s="15"/>
    </row>
    <row r="122" spans="1:7" ht="28" x14ac:dyDescent="0.35">
      <c r="A122" s="11">
        <v>118</v>
      </c>
      <c r="B122" s="12" t="s">
        <v>227</v>
      </c>
      <c r="C122" s="12" t="s">
        <v>251</v>
      </c>
      <c r="D122" s="12" t="s">
        <v>6</v>
      </c>
      <c r="E122" s="13">
        <v>174</v>
      </c>
      <c r="F122" s="14"/>
      <c r="G122" s="15"/>
    </row>
    <row r="123" spans="1:7" ht="42" x14ac:dyDescent="0.35">
      <c r="A123" s="11">
        <v>119</v>
      </c>
      <c r="B123" s="12" t="s">
        <v>228</v>
      </c>
      <c r="C123" s="12" t="s">
        <v>252</v>
      </c>
      <c r="D123" s="12" t="s">
        <v>6</v>
      </c>
      <c r="E123" s="13">
        <v>287.5</v>
      </c>
      <c r="F123" s="14"/>
      <c r="G123" s="15"/>
    </row>
    <row r="124" spans="1:7" ht="42" x14ac:dyDescent="0.35">
      <c r="A124" s="11">
        <v>120</v>
      </c>
      <c r="B124" s="12" t="s">
        <v>229</v>
      </c>
      <c r="C124" s="12" t="s">
        <v>253</v>
      </c>
      <c r="D124" s="12" t="s">
        <v>6</v>
      </c>
      <c r="E124" s="13">
        <v>79.5</v>
      </c>
      <c r="F124" s="14"/>
      <c r="G124" s="15"/>
    </row>
    <row r="125" spans="1:7" ht="42" x14ac:dyDescent="0.35">
      <c r="A125" s="11">
        <v>121</v>
      </c>
      <c r="B125" s="18" t="s">
        <v>230</v>
      </c>
      <c r="C125" s="18" t="s">
        <v>254</v>
      </c>
      <c r="D125" s="18" t="s">
        <v>6</v>
      </c>
      <c r="E125" s="19">
        <v>2</v>
      </c>
      <c r="F125" s="14"/>
      <c r="G125" s="21"/>
    </row>
    <row r="126" spans="1:7" ht="15" x14ac:dyDescent="0.4">
      <c r="A126" s="35" t="s">
        <v>2</v>
      </c>
      <c r="B126" s="35"/>
      <c r="C126" s="35"/>
      <c r="D126" s="35"/>
      <c r="E126" s="35"/>
      <c r="F126" s="35"/>
      <c r="G126" s="22">
        <f>SUM(G3:G125)</f>
        <v>0</v>
      </c>
    </row>
  </sheetData>
  <mergeCells count="2">
    <mergeCell ref="A126:F126"/>
    <mergeCell ref="M102:N105"/>
  </mergeCells>
  <pageMargins left="0.70866141732283472" right="0.70866141732283472" top="0.74803149606299213" bottom="0.74803149606299213" header="0.31496062992125984" footer="0.31496062992125984"/>
  <pageSetup paperSize="9" orientation="landscape" r:id="rId1"/>
  <ignoredErrors>
    <ignoredError sqref="B9: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4688-735F-4BB0-A635-A12362565336}">
  <dimension ref="A1:K85"/>
  <sheetViews>
    <sheetView topLeftCell="A82" zoomScale="80" zoomScaleNormal="80" workbookViewId="0">
      <selection activeCell="F4" sqref="F4"/>
    </sheetView>
  </sheetViews>
  <sheetFormatPr defaultRowHeight="14.5" x14ac:dyDescent="0.35"/>
  <cols>
    <col min="2" max="2" width="12.7265625" customWidth="1"/>
    <col min="3" max="3" width="58.1796875" customWidth="1"/>
    <col min="4" max="4" width="6" customWidth="1"/>
    <col min="5" max="5" width="11.7265625" customWidth="1"/>
    <col min="6" max="6" width="15.7265625" customWidth="1"/>
    <col min="7" max="7" width="16.1796875" customWidth="1"/>
    <col min="8" max="8" width="4.54296875" customWidth="1"/>
    <col min="11" max="11" width="11" bestFit="1" customWidth="1"/>
  </cols>
  <sheetData>
    <row r="1" spans="1:7" ht="30" customHeight="1" x14ac:dyDescent="0.4">
      <c r="A1" s="5" t="s">
        <v>401</v>
      </c>
      <c r="B1" s="6"/>
      <c r="C1" s="6"/>
      <c r="D1" s="6"/>
      <c r="E1" s="6"/>
      <c r="F1" s="6"/>
      <c r="G1" s="6"/>
    </row>
    <row r="2" spans="1:7" ht="35.15" customHeight="1" x14ac:dyDescent="0.35">
      <c r="A2" s="8" t="s">
        <v>10</v>
      </c>
      <c r="B2" s="9" t="s">
        <v>11</v>
      </c>
      <c r="C2" s="9" t="s">
        <v>12</v>
      </c>
      <c r="D2" s="9" t="s">
        <v>1</v>
      </c>
      <c r="E2" s="9" t="s">
        <v>3</v>
      </c>
      <c r="F2" s="9" t="s">
        <v>13</v>
      </c>
      <c r="G2" s="9" t="s">
        <v>14</v>
      </c>
    </row>
    <row r="3" spans="1:7" ht="40" customHeight="1" x14ac:dyDescent="0.35">
      <c r="A3" s="11">
        <v>1</v>
      </c>
      <c r="B3" s="12" t="s">
        <v>259</v>
      </c>
      <c r="C3" s="12" t="s">
        <v>260</v>
      </c>
      <c r="D3" s="12" t="s">
        <v>19</v>
      </c>
      <c r="E3" s="13">
        <v>6</v>
      </c>
      <c r="F3" s="14"/>
      <c r="G3" s="15"/>
    </row>
    <row r="4" spans="1:7" ht="40" customHeight="1" x14ac:dyDescent="0.35">
      <c r="A4" s="11">
        <v>2</v>
      </c>
      <c r="B4" s="12" t="s">
        <v>261</v>
      </c>
      <c r="C4" s="12" t="s">
        <v>262</v>
      </c>
      <c r="D4" s="12" t="s">
        <v>19</v>
      </c>
      <c r="E4" s="13">
        <v>11</v>
      </c>
      <c r="F4" s="14"/>
      <c r="G4" s="15"/>
    </row>
    <row r="5" spans="1:7" ht="35.15" customHeight="1" x14ac:dyDescent="0.35">
      <c r="A5" s="11">
        <v>3</v>
      </c>
      <c r="B5" s="12" t="s">
        <v>263</v>
      </c>
      <c r="C5" s="12" t="s">
        <v>264</v>
      </c>
      <c r="D5" s="12" t="s">
        <v>19</v>
      </c>
      <c r="E5" s="13">
        <v>6</v>
      </c>
      <c r="F5" s="14"/>
      <c r="G5" s="15"/>
    </row>
    <row r="6" spans="1:7" ht="40" customHeight="1" x14ac:dyDescent="0.35">
      <c r="A6" s="11">
        <v>4</v>
      </c>
      <c r="B6" s="12" t="s">
        <v>265</v>
      </c>
      <c r="C6" s="12" t="s">
        <v>266</v>
      </c>
      <c r="D6" s="12" t="s">
        <v>19</v>
      </c>
      <c r="E6" s="13">
        <v>6</v>
      </c>
      <c r="F6" s="14"/>
      <c r="G6" s="15"/>
    </row>
    <row r="7" spans="1:7" ht="40" customHeight="1" x14ac:dyDescent="0.35">
      <c r="A7" s="11">
        <v>5</v>
      </c>
      <c r="B7" s="12" t="s">
        <v>779</v>
      </c>
      <c r="C7" s="12" t="s">
        <v>780</v>
      </c>
      <c r="D7" s="12" t="s">
        <v>19</v>
      </c>
      <c r="E7" s="13">
        <v>3</v>
      </c>
      <c r="F7" s="14"/>
      <c r="G7" s="15"/>
    </row>
    <row r="8" spans="1:7" ht="38.5" customHeight="1" x14ac:dyDescent="0.35">
      <c r="A8" s="11">
        <v>6</v>
      </c>
      <c r="B8" s="12" t="s">
        <v>267</v>
      </c>
      <c r="C8" s="12" t="s">
        <v>268</v>
      </c>
      <c r="D8" s="12" t="s">
        <v>19</v>
      </c>
      <c r="E8" s="13">
        <v>3</v>
      </c>
      <c r="F8" s="14"/>
      <c r="G8" s="15"/>
    </row>
    <row r="9" spans="1:7" ht="43" customHeight="1" x14ac:dyDescent="0.35">
      <c r="A9" s="11">
        <v>7</v>
      </c>
      <c r="B9" s="12" t="s">
        <v>269</v>
      </c>
      <c r="C9" s="12" t="s">
        <v>270</v>
      </c>
      <c r="D9" s="12" t="s">
        <v>19</v>
      </c>
      <c r="E9" s="13">
        <v>2</v>
      </c>
      <c r="F9" s="14"/>
      <c r="G9" s="15"/>
    </row>
    <row r="10" spans="1:7" ht="35.15" customHeight="1" x14ac:dyDescent="0.35">
      <c r="A10" s="11">
        <v>8</v>
      </c>
      <c r="B10" s="12" t="s">
        <v>271</v>
      </c>
      <c r="C10" s="12" t="s">
        <v>272</v>
      </c>
      <c r="D10" s="12" t="s">
        <v>19</v>
      </c>
      <c r="E10" s="13">
        <v>1</v>
      </c>
      <c r="F10" s="14"/>
      <c r="G10" s="15"/>
    </row>
    <row r="11" spans="1:7" ht="35.15" customHeight="1" x14ac:dyDescent="0.35">
      <c r="A11" s="11">
        <v>9</v>
      </c>
      <c r="B11" s="12" t="s">
        <v>273</v>
      </c>
      <c r="C11" s="12" t="s">
        <v>274</v>
      </c>
      <c r="D11" s="12" t="s">
        <v>19</v>
      </c>
      <c r="E11" s="13">
        <v>2</v>
      </c>
      <c r="F11" s="14"/>
      <c r="G11" s="15"/>
    </row>
    <row r="12" spans="1:7" ht="35.15" customHeight="1" x14ac:dyDescent="0.35">
      <c r="A12" s="11">
        <v>10</v>
      </c>
      <c r="B12" s="12" t="s">
        <v>275</v>
      </c>
      <c r="C12" s="12" t="s">
        <v>276</v>
      </c>
      <c r="D12" s="12" t="s">
        <v>19</v>
      </c>
      <c r="E12" s="13">
        <v>1</v>
      </c>
      <c r="F12" s="14"/>
      <c r="G12" s="15"/>
    </row>
    <row r="13" spans="1:7" ht="35.15" customHeight="1" x14ac:dyDescent="0.35">
      <c r="A13" s="11">
        <v>11</v>
      </c>
      <c r="B13" s="12" t="s">
        <v>277</v>
      </c>
      <c r="C13" s="12" t="s">
        <v>278</v>
      </c>
      <c r="D13" s="12" t="s">
        <v>19</v>
      </c>
      <c r="E13" s="13">
        <v>1</v>
      </c>
      <c r="F13" s="14"/>
      <c r="G13" s="15"/>
    </row>
    <row r="14" spans="1:7" ht="35.15" customHeight="1" x14ac:dyDescent="0.35">
      <c r="A14" s="11">
        <v>12</v>
      </c>
      <c r="B14" s="12" t="s">
        <v>279</v>
      </c>
      <c r="C14" s="12" t="s">
        <v>280</v>
      </c>
      <c r="D14" s="12" t="s">
        <v>19</v>
      </c>
      <c r="E14" s="13">
        <v>2</v>
      </c>
      <c r="F14" s="14"/>
      <c r="G14" s="15"/>
    </row>
    <row r="15" spans="1:7" ht="42" customHeight="1" x14ac:dyDescent="0.35">
      <c r="A15" s="11">
        <v>13</v>
      </c>
      <c r="B15" s="12" t="s">
        <v>281</v>
      </c>
      <c r="C15" s="12" t="s">
        <v>282</v>
      </c>
      <c r="D15" s="12" t="s">
        <v>19</v>
      </c>
      <c r="E15" s="13">
        <v>2</v>
      </c>
      <c r="F15" s="14"/>
      <c r="G15" s="15"/>
    </row>
    <row r="16" spans="1:7" ht="39" customHeight="1" x14ac:dyDescent="0.35">
      <c r="A16" s="11">
        <v>14</v>
      </c>
      <c r="B16" s="12" t="s">
        <v>283</v>
      </c>
      <c r="C16" s="12" t="s">
        <v>284</v>
      </c>
      <c r="D16" s="12" t="s">
        <v>19</v>
      </c>
      <c r="E16" s="13">
        <v>4</v>
      </c>
      <c r="F16" s="14"/>
      <c r="G16" s="15"/>
    </row>
    <row r="17" spans="1:7" ht="39" customHeight="1" x14ac:dyDescent="0.35">
      <c r="A17" s="11">
        <v>15</v>
      </c>
      <c r="B17" s="12" t="s">
        <v>285</v>
      </c>
      <c r="C17" s="12" t="s">
        <v>286</v>
      </c>
      <c r="D17" s="12" t="s">
        <v>19</v>
      </c>
      <c r="E17" s="13">
        <v>6</v>
      </c>
      <c r="F17" s="14"/>
      <c r="G17" s="15"/>
    </row>
    <row r="18" spans="1:7" x14ac:dyDescent="0.35">
      <c r="A18" s="11">
        <v>16</v>
      </c>
      <c r="B18" s="12" t="s">
        <v>287</v>
      </c>
      <c r="C18" s="12" t="s">
        <v>288</v>
      </c>
      <c r="D18" s="12" t="s">
        <v>19</v>
      </c>
      <c r="E18" s="13">
        <v>2</v>
      </c>
      <c r="F18" s="14"/>
      <c r="G18" s="15"/>
    </row>
    <row r="19" spans="1:7" ht="28" x14ac:dyDescent="0.35">
      <c r="A19" s="11">
        <v>17</v>
      </c>
      <c r="B19" s="12" t="s">
        <v>289</v>
      </c>
      <c r="C19" s="12" t="s">
        <v>290</v>
      </c>
      <c r="D19" s="12" t="s">
        <v>19</v>
      </c>
      <c r="E19" s="13">
        <v>6</v>
      </c>
      <c r="F19" s="14"/>
      <c r="G19" s="15"/>
    </row>
    <row r="20" spans="1:7" ht="28" x14ac:dyDescent="0.35">
      <c r="A20" s="11">
        <v>18</v>
      </c>
      <c r="B20" s="12" t="s">
        <v>291</v>
      </c>
      <c r="C20" s="12" t="s">
        <v>292</v>
      </c>
      <c r="D20" s="12" t="s">
        <v>19</v>
      </c>
      <c r="E20" s="13">
        <v>2</v>
      </c>
      <c r="F20" s="14"/>
      <c r="G20" s="15"/>
    </row>
    <row r="21" spans="1:7" x14ac:dyDescent="0.35">
      <c r="A21" s="11">
        <v>19</v>
      </c>
      <c r="B21" s="12" t="s">
        <v>293</v>
      </c>
      <c r="C21" s="12" t="s">
        <v>294</v>
      </c>
      <c r="D21" s="12" t="s">
        <v>19</v>
      </c>
      <c r="E21" s="13">
        <v>2</v>
      </c>
      <c r="F21" s="14"/>
      <c r="G21" s="15"/>
    </row>
    <row r="22" spans="1:7" ht="28" x14ac:dyDescent="0.35">
      <c r="A22" s="11">
        <v>20</v>
      </c>
      <c r="B22" s="12" t="s">
        <v>295</v>
      </c>
      <c r="C22" s="12" t="s">
        <v>296</v>
      </c>
      <c r="D22" s="12" t="s">
        <v>19</v>
      </c>
      <c r="E22" s="13">
        <v>3</v>
      </c>
      <c r="F22" s="14"/>
      <c r="G22" s="15"/>
    </row>
    <row r="23" spans="1:7" x14ac:dyDescent="0.35">
      <c r="A23" s="11">
        <v>21</v>
      </c>
      <c r="B23" s="12" t="s">
        <v>297</v>
      </c>
      <c r="C23" s="12" t="s">
        <v>298</v>
      </c>
      <c r="D23" s="12" t="s">
        <v>19</v>
      </c>
      <c r="E23" s="13">
        <v>1</v>
      </c>
      <c r="F23" s="14"/>
      <c r="G23" s="15"/>
    </row>
    <row r="24" spans="1:7" ht="28" x14ac:dyDescent="0.35">
      <c r="A24" s="11">
        <v>22</v>
      </c>
      <c r="B24" s="12" t="s">
        <v>299</v>
      </c>
      <c r="C24" s="12" t="s">
        <v>300</v>
      </c>
      <c r="D24" s="12" t="s">
        <v>19</v>
      </c>
      <c r="E24" s="13">
        <v>1</v>
      </c>
      <c r="F24" s="14"/>
      <c r="G24" s="15"/>
    </row>
    <row r="25" spans="1:7" ht="42" x14ac:dyDescent="0.35">
      <c r="A25" s="11">
        <v>23</v>
      </c>
      <c r="B25" s="12" t="s">
        <v>301</v>
      </c>
      <c r="C25" s="12" t="s">
        <v>302</v>
      </c>
      <c r="D25" s="12" t="s">
        <v>19</v>
      </c>
      <c r="E25" s="13">
        <v>1</v>
      </c>
      <c r="F25" s="14"/>
      <c r="G25" s="15"/>
    </row>
    <row r="26" spans="1:7" ht="42" x14ac:dyDescent="0.35">
      <c r="A26" s="11">
        <v>24</v>
      </c>
      <c r="B26" s="12" t="s">
        <v>303</v>
      </c>
      <c r="C26" s="12" t="s">
        <v>304</v>
      </c>
      <c r="D26" s="12" t="s">
        <v>19</v>
      </c>
      <c r="E26" s="13">
        <v>1</v>
      </c>
      <c r="F26" s="14"/>
      <c r="G26" s="15"/>
    </row>
    <row r="27" spans="1:7" ht="28" x14ac:dyDescent="0.35">
      <c r="A27" s="11">
        <v>25</v>
      </c>
      <c r="B27" s="12" t="s">
        <v>305</v>
      </c>
      <c r="C27" s="12" t="s">
        <v>306</v>
      </c>
      <c r="D27" s="12" t="s">
        <v>19</v>
      </c>
      <c r="E27" s="13">
        <v>1</v>
      </c>
      <c r="F27" s="14"/>
      <c r="G27" s="15"/>
    </row>
    <row r="28" spans="1:7" ht="28" x14ac:dyDescent="0.35">
      <c r="A28" s="11">
        <v>26</v>
      </c>
      <c r="B28" s="12" t="s">
        <v>307</v>
      </c>
      <c r="C28" s="12" t="s">
        <v>308</v>
      </c>
      <c r="D28" s="12" t="s">
        <v>5</v>
      </c>
      <c r="E28" s="13">
        <v>4</v>
      </c>
      <c r="F28" s="14"/>
      <c r="G28" s="15"/>
    </row>
    <row r="29" spans="1:7" x14ac:dyDescent="0.35">
      <c r="A29" s="11">
        <v>27</v>
      </c>
      <c r="B29" s="12" t="s">
        <v>309</v>
      </c>
      <c r="C29" s="12" t="s">
        <v>310</v>
      </c>
      <c r="D29" s="12" t="s">
        <v>19</v>
      </c>
      <c r="E29" s="13">
        <v>2</v>
      </c>
      <c r="F29" s="14"/>
      <c r="G29" s="15"/>
    </row>
    <row r="30" spans="1:7" ht="28" x14ac:dyDescent="0.35">
      <c r="A30" s="11">
        <v>28</v>
      </c>
      <c r="B30" s="12" t="s">
        <v>311</v>
      </c>
      <c r="C30" s="12" t="s">
        <v>312</v>
      </c>
      <c r="D30" s="12" t="s">
        <v>19</v>
      </c>
      <c r="E30" s="13">
        <v>1</v>
      </c>
      <c r="F30" s="14"/>
      <c r="G30" s="15"/>
    </row>
    <row r="31" spans="1:7" ht="42" x14ac:dyDescent="0.35">
      <c r="A31" s="11">
        <v>29</v>
      </c>
      <c r="B31" s="12" t="s">
        <v>313</v>
      </c>
      <c r="C31" s="12" t="s">
        <v>789</v>
      </c>
      <c r="D31" s="12" t="s">
        <v>6</v>
      </c>
      <c r="E31" s="13">
        <v>40</v>
      </c>
      <c r="F31" s="14"/>
      <c r="G31" s="15"/>
    </row>
    <row r="32" spans="1:7" ht="42" x14ac:dyDescent="0.35">
      <c r="A32" s="11">
        <v>30</v>
      </c>
      <c r="B32" s="12" t="s">
        <v>314</v>
      </c>
      <c r="C32" s="12" t="s">
        <v>790</v>
      </c>
      <c r="D32" s="12" t="s">
        <v>6</v>
      </c>
      <c r="E32" s="13">
        <v>6</v>
      </c>
      <c r="F32" s="14"/>
      <c r="G32" s="15"/>
    </row>
    <row r="33" spans="1:7" ht="42" x14ac:dyDescent="0.35">
      <c r="A33" s="11">
        <v>31</v>
      </c>
      <c r="B33" s="12" t="s">
        <v>315</v>
      </c>
      <c r="C33" s="12" t="s">
        <v>791</v>
      </c>
      <c r="D33" s="12" t="s">
        <v>6</v>
      </c>
      <c r="E33" s="13">
        <v>6</v>
      </c>
      <c r="F33" s="14"/>
      <c r="G33" s="15"/>
    </row>
    <row r="34" spans="1:7" ht="42" x14ac:dyDescent="0.35">
      <c r="A34" s="11">
        <v>32</v>
      </c>
      <c r="B34" s="12" t="s">
        <v>316</v>
      </c>
      <c r="C34" s="12" t="s">
        <v>792</v>
      </c>
      <c r="D34" s="12" t="s">
        <v>6</v>
      </c>
      <c r="E34" s="13">
        <v>20</v>
      </c>
      <c r="F34" s="14"/>
      <c r="G34" s="15"/>
    </row>
    <row r="35" spans="1:7" ht="42" x14ac:dyDescent="0.35">
      <c r="A35" s="11">
        <v>33</v>
      </c>
      <c r="B35" s="12" t="s">
        <v>317</v>
      </c>
      <c r="C35" s="12" t="s">
        <v>793</v>
      </c>
      <c r="D35" s="12" t="s">
        <v>6</v>
      </c>
      <c r="E35" s="13">
        <v>13</v>
      </c>
      <c r="F35" s="14"/>
      <c r="G35" s="15"/>
    </row>
    <row r="36" spans="1:7" ht="42" x14ac:dyDescent="0.35">
      <c r="A36" s="11">
        <v>34</v>
      </c>
      <c r="B36" s="12" t="s">
        <v>318</v>
      </c>
      <c r="C36" s="12" t="s">
        <v>794</v>
      </c>
      <c r="D36" s="12" t="s">
        <v>6</v>
      </c>
      <c r="E36" s="13">
        <v>34</v>
      </c>
      <c r="F36" s="14"/>
      <c r="G36" s="15"/>
    </row>
    <row r="37" spans="1:7" ht="42" x14ac:dyDescent="0.35">
      <c r="A37" s="11">
        <v>35</v>
      </c>
      <c r="B37" s="12" t="s">
        <v>319</v>
      </c>
      <c r="C37" s="12" t="s">
        <v>795</v>
      </c>
      <c r="D37" s="12" t="s">
        <v>6</v>
      </c>
      <c r="E37" s="13">
        <v>59</v>
      </c>
      <c r="F37" s="14"/>
      <c r="G37" s="15"/>
    </row>
    <row r="38" spans="1:7" ht="56" x14ac:dyDescent="0.35">
      <c r="A38" s="11">
        <v>36</v>
      </c>
      <c r="B38" s="12" t="s">
        <v>320</v>
      </c>
      <c r="C38" s="12" t="s">
        <v>796</v>
      </c>
      <c r="D38" s="12" t="s">
        <v>6</v>
      </c>
      <c r="E38" s="13">
        <v>53</v>
      </c>
      <c r="F38" s="14"/>
      <c r="G38" s="15"/>
    </row>
    <row r="39" spans="1:7" ht="56" x14ac:dyDescent="0.35">
      <c r="A39" s="11">
        <v>37</v>
      </c>
      <c r="B39" s="12" t="s">
        <v>321</v>
      </c>
      <c r="C39" s="12" t="s">
        <v>797</v>
      </c>
      <c r="D39" s="12" t="s">
        <v>6</v>
      </c>
      <c r="E39" s="13">
        <v>39</v>
      </c>
      <c r="F39" s="14"/>
      <c r="G39" s="15"/>
    </row>
    <row r="40" spans="1:7" ht="56" x14ac:dyDescent="0.35">
      <c r="A40" s="11">
        <v>38</v>
      </c>
      <c r="B40" s="12" t="s">
        <v>322</v>
      </c>
      <c r="C40" s="12" t="s">
        <v>798</v>
      </c>
      <c r="D40" s="12" t="s">
        <v>6</v>
      </c>
      <c r="E40" s="13">
        <v>28</v>
      </c>
      <c r="F40" s="14"/>
      <c r="G40" s="15"/>
    </row>
    <row r="41" spans="1:7" x14ac:dyDescent="0.35">
      <c r="A41" s="11">
        <v>39</v>
      </c>
      <c r="B41" s="12" t="s">
        <v>323</v>
      </c>
      <c r="C41" s="12" t="s">
        <v>324</v>
      </c>
      <c r="D41" s="12" t="s">
        <v>19</v>
      </c>
      <c r="E41" s="13">
        <v>11</v>
      </c>
      <c r="F41" s="14"/>
      <c r="G41" s="15"/>
    </row>
    <row r="42" spans="1:7" ht="28" x14ac:dyDescent="0.35">
      <c r="A42" s="11">
        <v>40</v>
      </c>
      <c r="B42" s="12" t="s">
        <v>325</v>
      </c>
      <c r="C42" s="12" t="s">
        <v>326</v>
      </c>
      <c r="D42" s="12" t="s">
        <v>19</v>
      </c>
      <c r="E42" s="13">
        <v>4</v>
      </c>
      <c r="F42" s="14"/>
      <c r="G42" s="15"/>
    </row>
    <row r="43" spans="1:7" ht="56" x14ac:dyDescent="0.35">
      <c r="A43" s="11">
        <v>41</v>
      </c>
      <c r="B43" s="12" t="s">
        <v>768</v>
      </c>
      <c r="C43" s="12" t="s">
        <v>327</v>
      </c>
      <c r="D43" s="12" t="s">
        <v>19</v>
      </c>
      <c r="E43" s="13">
        <v>1</v>
      </c>
      <c r="F43" s="14"/>
      <c r="G43" s="15"/>
    </row>
    <row r="44" spans="1:7" ht="56" x14ac:dyDescent="0.35">
      <c r="A44" s="11">
        <v>42</v>
      </c>
      <c r="B44" s="12" t="s">
        <v>769</v>
      </c>
      <c r="C44" s="12" t="s">
        <v>328</v>
      </c>
      <c r="D44" s="12" t="s">
        <v>19</v>
      </c>
      <c r="E44" s="13">
        <v>3</v>
      </c>
      <c r="F44" s="14"/>
      <c r="G44" s="15"/>
    </row>
    <row r="45" spans="1:7" ht="56" x14ac:dyDescent="0.35">
      <c r="A45" s="11">
        <v>43</v>
      </c>
      <c r="B45" s="12" t="s">
        <v>770</v>
      </c>
      <c r="C45" s="12" t="s">
        <v>329</v>
      </c>
      <c r="D45" s="12" t="s">
        <v>19</v>
      </c>
      <c r="E45" s="13">
        <v>3</v>
      </c>
      <c r="F45" s="14"/>
      <c r="G45" s="15"/>
    </row>
    <row r="46" spans="1:7" ht="56" x14ac:dyDescent="0.35">
      <c r="A46" s="11">
        <v>44</v>
      </c>
      <c r="B46" s="12" t="s">
        <v>771</v>
      </c>
      <c r="C46" s="12" t="s">
        <v>330</v>
      </c>
      <c r="D46" s="12" t="s">
        <v>19</v>
      </c>
      <c r="E46" s="13">
        <v>2</v>
      </c>
      <c r="F46" s="14"/>
      <c r="G46" s="15"/>
    </row>
    <row r="47" spans="1:7" ht="56" x14ac:dyDescent="0.35">
      <c r="A47" s="11">
        <v>45</v>
      </c>
      <c r="B47" s="12" t="s">
        <v>772</v>
      </c>
      <c r="C47" s="12" t="s">
        <v>331</v>
      </c>
      <c r="D47" s="12" t="s">
        <v>19</v>
      </c>
      <c r="E47" s="13">
        <v>2</v>
      </c>
      <c r="F47" s="14"/>
      <c r="G47" s="15"/>
    </row>
    <row r="48" spans="1:7" ht="42" x14ac:dyDescent="0.35">
      <c r="A48" s="11">
        <v>46</v>
      </c>
      <c r="B48" s="12" t="s">
        <v>131</v>
      </c>
      <c r="C48" s="12" t="s">
        <v>332</v>
      </c>
      <c r="D48" s="12" t="s">
        <v>7</v>
      </c>
      <c r="E48" s="13">
        <v>170</v>
      </c>
      <c r="F48" s="14"/>
      <c r="G48" s="15"/>
    </row>
    <row r="49" spans="1:7" x14ac:dyDescent="0.35">
      <c r="A49" s="11">
        <v>47</v>
      </c>
      <c r="B49" s="12" t="s">
        <v>333</v>
      </c>
      <c r="C49" s="12" t="s">
        <v>334</v>
      </c>
      <c r="D49" s="12" t="s">
        <v>19</v>
      </c>
      <c r="E49" s="13">
        <v>6</v>
      </c>
      <c r="F49" s="14"/>
      <c r="G49" s="15"/>
    </row>
    <row r="50" spans="1:7" x14ac:dyDescent="0.35">
      <c r="A50" s="11">
        <v>48</v>
      </c>
      <c r="B50" s="12" t="s">
        <v>335</v>
      </c>
      <c r="C50" s="12" t="s">
        <v>336</v>
      </c>
      <c r="D50" s="12" t="s">
        <v>5</v>
      </c>
      <c r="E50" s="13">
        <v>1</v>
      </c>
      <c r="F50" s="14"/>
      <c r="G50" s="15"/>
    </row>
    <row r="51" spans="1:7" x14ac:dyDescent="0.35">
      <c r="A51" s="11">
        <v>49</v>
      </c>
      <c r="B51" s="12" t="s">
        <v>337</v>
      </c>
      <c r="C51" s="12" t="s">
        <v>338</v>
      </c>
      <c r="D51" s="12" t="s">
        <v>5</v>
      </c>
      <c r="E51" s="13">
        <v>7.8</v>
      </c>
      <c r="F51" s="14"/>
      <c r="G51" s="15"/>
    </row>
    <row r="52" spans="1:7" ht="70" x14ac:dyDescent="0.35">
      <c r="A52" s="11">
        <v>50</v>
      </c>
      <c r="B52" s="12" t="s">
        <v>339</v>
      </c>
      <c r="C52" s="12" t="s">
        <v>340</v>
      </c>
      <c r="D52" s="12" t="s">
        <v>19</v>
      </c>
      <c r="E52" s="13">
        <v>1</v>
      </c>
      <c r="F52" s="14"/>
      <c r="G52" s="15"/>
    </row>
    <row r="53" spans="1:7" ht="84" x14ac:dyDescent="0.35">
      <c r="A53" s="11">
        <v>51</v>
      </c>
      <c r="B53" s="26" t="s">
        <v>341</v>
      </c>
      <c r="C53" s="12" t="s">
        <v>775</v>
      </c>
      <c r="D53" s="12" t="s">
        <v>19</v>
      </c>
      <c r="E53" s="13">
        <v>1</v>
      </c>
      <c r="F53" s="14"/>
      <c r="G53" s="15"/>
    </row>
    <row r="54" spans="1:7" ht="70" x14ac:dyDescent="0.35">
      <c r="A54" s="11">
        <v>52</v>
      </c>
      <c r="B54" s="26" t="s">
        <v>342</v>
      </c>
      <c r="C54" s="12" t="s">
        <v>776</v>
      </c>
      <c r="D54" s="12" t="s">
        <v>19</v>
      </c>
      <c r="E54" s="13">
        <v>3</v>
      </c>
      <c r="F54" s="14"/>
      <c r="G54" s="15"/>
    </row>
    <row r="55" spans="1:7" ht="70" x14ac:dyDescent="0.35">
      <c r="A55" s="11">
        <v>53</v>
      </c>
      <c r="B55" s="26" t="s">
        <v>343</v>
      </c>
      <c r="C55" s="12" t="s">
        <v>777</v>
      </c>
      <c r="D55" s="12" t="s">
        <v>19</v>
      </c>
      <c r="E55" s="13">
        <v>7</v>
      </c>
      <c r="F55" s="14"/>
      <c r="G55" s="15"/>
    </row>
    <row r="56" spans="1:7" ht="70" x14ac:dyDescent="0.35">
      <c r="A56" s="11">
        <v>54</v>
      </c>
      <c r="B56" s="26" t="s">
        <v>344</v>
      </c>
      <c r="C56" s="12" t="s">
        <v>778</v>
      </c>
      <c r="D56" s="12" t="s">
        <v>19</v>
      </c>
      <c r="E56" s="13">
        <v>2</v>
      </c>
      <c r="F56" s="14"/>
      <c r="G56" s="15"/>
    </row>
    <row r="57" spans="1:7" ht="28" x14ac:dyDescent="0.35">
      <c r="A57" s="11">
        <v>55</v>
      </c>
      <c r="B57" s="12" t="s">
        <v>345</v>
      </c>
      <c r="C57" s="12" t="s">
        <v>346</v>
      </c>
      <c r="D57" s="12" t="s">
        <v>19</v>
      </c>
      <c r="E57" s="13">
        <v>13</v>
      </c>
      <c r="F57" s="14"/>
      <c r="G57" s="15"/>
    </row>
    <row r="58" spans="1:7" ht="56" x14ac:dyDescent="0.35">
      <c r="A58" s="11">
        <v>56</v>
      </c>
      <c r="B58" s="12" t="s">
        <v>347</v>
      </c>
      <c r="C58" s="12" t="s">
        <v>348</v>
      </c>
      <c r="D58" s="12" t="s">
        <v>6</v>
      </c>
      <c r="E58" s="13">
        <v>35</v>
      </c>
      <c r="F58" s="14"/>
      <c r="G58" s="15"/>
    </row>
    <row r="59" spans="1:7" ht="56" x14ac:dyDescent="0.35">
      <c r="A59" s="11">
        <v>57</v>
      </c>
      <c r="B59" s="12" t="s">
        <v>349</v>
      </c>
      <c r="C59" s="12" t="s">
        <v>350</v>
      </c>
      <c r="D59" s="12" t="s">
        <v>6</v>
      </c>
      <c r="E59" s="13">
        <v>5</v>
      </c>
      <c r="F59" s="14"/>
      <c r="G59" s="15"/>
    </row>
    <row r="60" spans="1:7" ht="56" x14ac:dyDescent="0.35">
      <c r="A60" s="11">
        <v>58</v>
      </c>
      <c r="B60" s="12" t="s">
        <v>351</v>
      </c>
      <c r="C60" s="12" t="s">
        <v>352</v>
      </c>
      <c r="D60" s="12" t="s">
        <v>6</v>
      </c>
      <c r="E60" s="13">
        <v>51</v>
      </c>
      <c r="F60" s="14"/>
      <c r="G60" s="15"/>
    </row>
    <row r="61" spans="1:7" ht="56" x14ac:dyDescent="0.35">
      <c r="A61" s="11">
        <v>59</v>
      </c>
      <c r="B61" s="12" t="s">
        <v>353</v>
      </c>
      <c r="C61" s="12" t="s">
        <v>352</v>
      </c>
      <c r="D61" s="12" t="s">
        <v>6</v>
      </c>
      <c r="E61" s="13">
        <v>11</v>
      </c>
      <c r="F61" s="14"/>
      <c r="G61" s="15"/>
    </row>
    <row r="62" spans="1:7" ht="56" x14ac:dyDescent="0.35">
      <c r="A62" s="11">
        <v>60</v>
      </c>
      <c r="B62" s="12" t="s">
        <v>354</v>
      </c>
      <c r="C62" s="12" t="s">
        <v>355</v>
      </c>
      <c r="D62" s="12" t="s">
        <v>6</v>
      </c>
      <c r="E62" s="13">
        <v>10</v>
      </c>
      <c r="F62" s="14"/>
      <c r="G62" s="15"/>
    </row>
    <row r="63" spans="1:7" ht="56" x14ac:dyDescent="0.35">
      <c r="A63" s="11">
        <v>61</v>
      </c>
      <c r="B63" s="12" t="s">
        <v>356</v>
      </c>
      <c r="C63" s="12" t="s">
        <v>357</v>
      </c>
      <c r="D63" s="12" t="s">
        <v>6</v>
      </c>
      <c r="E63" s="13">
        <v>6</v>
      </c>
      <c r="F63" s="14"/>
      <c r="G63" s="15"/>
    </row>
    <row r="64" spans="1:7" ht="56" x14ac:dyDescent="0.35">
      <c r="A64" s="11">
        <v>62</v>
      </c>
      <c r="B64" s="12" t="s">
        <v>358</v>
      </c>
      <c r="C64" s="12" t="s">
        <v>359</v>
      </c>
      <c r="D64" s="12" t="s">
        <v>6</v>
      </c>
      <c r="E64" s="13">
        <v>6</v>
      </c>
      <c r="F64" s="14"/>
      <c r="G64" s="15"/>
    </row>
    <row r="65" spans="1:7" ht="42" x14ac:dyDescent="0.35">
      <c r="A65" s="11">
        <v>63</v>
      </c>
      <c r="B65" s="12" t="s">
        <v>360</v>
      </c>
      <c r="C65" s="12" t="s">
        <v>361</v>
      </c>
      <c r="D65" s="12" t="s">
        <v>362</v>
      </c>
      <c r="E65" s="13">
        <v>7</v>
      </c>
      <c r="F65" s="14"/>
      <c r="G65" s="15"/>
    </row>
    <row r="66" spans="1:7" ht="42" x14ac:dyDescent="0.35">
      <c r="A66" s="11">
        <v>64</v>
      </c>
      <c r="B66" s="12" t="s">
        <v>363</v>
      </c>
      <c r="C66" s="12" t="s">
        <v>364</v>
      </c>
      <c r="D66" s="12" t="s">
        <v>362</v>
      </c>
      <c r="E66" s="13">
        <v>5</v>
      </c>
      <c r="F66" s="14"/>
      <c r="G66" s="15"/>
    </row>
    <row r="67" spans="1:7" x14ac:dyDescent="0.35">
      <c r="A67" s="11">
        <v>65</v>
      </c>
      <c r="B67" s="12" t="s">
        <v>365</v>
      </c>
      <c r="C67" s="12" t="s">
        <v>366</v>
      </c>
      <c r="D67" s="12" t="s">
        <v>362</v>
      </c>
      <c r="E67" s="13">
        <v>1</v>
      </c>
      <c r="F67" s="14"/>
      <c r="G67" s="15"/>
    </row>
    <row r="68" spans="1:7" ht="28" x14ac:dyDescent="0.35">
      <c r="A68" s="11">
        <v>66</v>
      </c>
      <c r="B68" s="12" t="s">
        <v>367</v>
      </c>
      <c r="C68" s="12" t="s">
        <v>368</v>
      </c>
      <c r="D68" s="12" t="s">
        <v>19</v>
      </c>
      <c r="E68" s="13">
        <v>4</v>
      </c>
      <c r="F68" s="14"/>
      <c r="G68" s="15"/>
    </row>
    <row r="69" spans="1:7" ht="42" x14ac:dyDescent="0.35">
      <c r="A69" s="11">
        <v>67</v>
      </c>
      <c r="B69" s="12" t="s">
        <v>369</v>
      </c>
      <c r="C69" s="12" t="s">
        <v>379</v>
      </c>
      <c r="D69" s="12" t="s">
        <v>233</v>
      </c>
      <c r="E69" s="13">
        <v>1</v>
      </c>
      <c r="F69" s="14"/>
      <c r="G69" s="15"/>
    </row>
    <row r="70" spans="1:7" ht="70" x14ac:dyDescent="0.35">
      <c r="A70" s="11">
        <v>68</v>
      </c>
      <c r="B70" s="12" t="s">
        <v>370</v>
      </c>
      <c r="C70" s="12" t="s">
        <v>380</v>
      </c>
      <c r="D70" s="12" t="s">
        <v>233</v>
      </c>
      <c r="E70" s="13">
        <v>1</v>
      </c>
      <c r="F70" s="14"/>
      <c r="G70" s="15"/>
    </row>
    <row r="71" spans="1:7" ht="56" x14ac:dyDescent="0.35">
      <c r="A71" s="11">
        <v>69</v>
      </c>
      <c r="B71" s="12" t="s">
        <v>371</v>
      </c>
      <c r="C71" s="12" t="s">
        <v>381</v>
      </c>
      <c r="D71" s="12" t="s">
        <v>233</v>
      </c>
      <c r="E71" s="13">
        <v>1</v>
      </c>
      <c r="F71" s="14"/>
      <c r="G71" s="15"/>
    </row>
    <row r="72" spans="1:7" ht="45" customHeight="1" x14ac:dyDescent="0.35">
      <c r="A72" s="11">
        <v>70</v>
      </c>
      <c r="B72" s="12" t="s">
        <v>372</v>
      </c>
      <c r="C72" s="12" t="s">
        <v>382</v>
      </c>
      <c r="D72" s="12" t="s">
        <v>233</v>
      </c>
      <c r="E72" s="13">
        <v>1</v>
      </c>
      <c r="F72" s="14"/>
      <c r="G72" s="15"/>
    </row>
    <row r="73" spans="1:7" ht="45" customHeight="1" x14ac:dyDescent="0.35">
      <c r="A73" s="11">
        <v>71</v>
      </c>
      <c r="B73" s="12" t="s">
        <v>373</v>
      </c>
      <c r="C73" s="12" t="s">
        <v>383</v>
      </c>
      <c r="D73" s="12" t="s">
        <v>233</v>
      </c>
      <c r="E73" s="13">
        <v>1</v>
      </c>
      <c r="F73" s="14"/>
      <c r="G73" s="15"/>
    </row>
    <row r="74" spans="1:7" ht="84" x14ac:dyDescent="0.35">
      <c r="A74" s="11">
        <v>72</v>
      </c>
      <c r="B74" s="12" t="s">
        <v>374</v>
      </c>
      <c r="C74" s="12" t="s">
        <v>384</v>
      </c>
      <c r="D74" s="12" t="s">
        <v>233</v>
      </c>
      <c r="E74" s="13">
        <v>1</v>
      </c>
      <c r="F74" s="14"/>
      <c r="G74" s="15"/>
    </row>
    <row r="75" spans="1:7" ht="45" customHeight="1" x14ac:dyDescent="0.35">
      <c r="A75" s="11">
        <v>73</v>
      </c>
      <c r="B75" s="12" t="s">
        <v>375</v>
      </c>
      <c r="C75" s="12" t="s">
        <v>385</v>
      </c>
      <c r="D75" s="12" t="s">
        <v>233</v>
      </c>
      <c r="E75" s="13">
        <v>1</v>
      </c>
      <c r="F75" s="14"/>
      <c r="G75" s="15"/>
    </row>
    <row r="76" spans="1:7" ht="56" x14ac:dyDescent="0.35">
      <c r="A76" s="11">
        <v>74</v>
      </c>
      <c r="B76" s="12" t="s">
        <v>376</v>
      </c>
      <c r="C76" s="12" t="s">
        <v>386</v>
      </c>
      <c r="D76" s="12" t="s">
        <v>233</v>
      </c>
      <c r="E76" s="13">
        <v>1</v>
      </c>
      <c r="F76" s="14"/>
      <c r="G76" s="15"/>
    </row>
    <row r="77" spans="1:7" ht="70" x14ac:dyDescent="0.35">
      <c r="A77" s="11">
        <v>75</v>
      </c>
      <c r="B77" s="12" t="s">
        <v>377</v>
      </c>
      <c r="C77" s="12" t="s">
        <v>387</v>
      </c>
      <c r="D77" s="12" t="s">
        <v>233</v>
      </c>
      <c r="E77" s="13">
        <v>1</v>
      </c>
      <c r="F77" s="14"/>
      <c r="G77" s="15"/>
    </row>
    <row r="78" spans="1:7" ht="56" x14ac:dyDescent="0.35">
      <c r="A78" s="11">
        <v>76</v>
      </c>
      <c r="B78" s="12" t="s">
        <v>378</v>
      </c>
      <c r="C78" s="12" t="s">
        <v>388</v>
      </c>
      <c r="D78" s="12" t="s">
        <v>233</v>
      </c>
      <c r="E78" s="13">
        <v>1</v>
      </c>
      <c r="F78" s="14"/>
      <c r="G78" s="15"/>
    </row>
    <row r="79" spans="1:7" ht="56" x14ac:dyDescent="0.35">
      <c r="A79" s="11">
        <v>77</v>
      </c>
      <c r="B79" s="12" t="s">
        <v>389</v>
      </c>
      <c r="C79" s="12" t="s">
        <v>392</v>
      </c>
      <c r="D79" s="12" t="s">
        <v>233</v>
      </c>
      <c r="E79" s="13">
        <v>1</v>
      </c>
      <c r="F79" s="14"/>
      <c r="G79" s="15"/>
    </row>
    <row r="80" spans="1:7" ht="45" customHeight="1" x14ac:dyDescent="0.35">
      <c r="A80" s="11">
        <v>78</v>
      </c>
      <c r="B80" s="12" t="s">
        <v>390</v>
      </c>
      <c r="C80" s="12" t="s">
        <v>393</v>
      </c>
      <c r="D80" s="12" t="s">
        <v>233</v>
      </c>
      <c r="E80" s="13">
        <v>1</v>
      </c>
      <c r="F80" s="14"/>
      <c r="G80" s="15"/>
    </row>
    <row r="81" spans="1:11" ht="62.5" customHeight="1" x14ac:dyDescent="0.35">
      <c r="A81" s="11">
        <v>79</v>
      </c>
      <c r="B81" s="12" t="s">
        <v>391</v>
      </c>
      <c r="C81" s="12" t="s">
        <v>394</v>
      </c>
      <c r="D81" s="12" t="s">
        <v>233</v>
      </c>
      <c r="E81" s="13">
        <v>1</v>
      </c>
      <c r="F81" s="14"/>
      <c r="G81" s="15"/>
    </row>
    <row r="82" spans="1:11" ht="45" customHeight="1" x14ac:dyDescent="0.35">
      <c r="A82" s="11">
        <v>80</v>
      </c>
      <c r="B82" s="12" t="s">
        <v>395</v>
      </c>
      <c r="C82" s="12" t="s">
        <v>398</v>
      </c>
      <c r="D82" s="12" t="s">
        <v>233</v>
      </c>
      <c r="E82" s="13">
        <v>1</v>
      </c>
      <c r="F82" s="14"/>
      <c r="G82" s="15"/>
    </row>
    <row r="83" spans="1:11" ht="48" customHeight="1" x14ac:dyDescent="0.35">
      <c r="A83" s="11">
        <v>81</v>
      </c>
      <c r="B83" s="12" t="s">
        <v>396</v>
      </c>
      <c r="C83" s="12" t="s">
        <v>399</v>
      </c>
      <c r="D83" s="12" t="s">
        <v>233</v>
      </c>
      <c r="E83" s="13">
        <v>1</v>
      </c>
      <c r="F83" s="14"/>
      <c r="G83" s="15"/>
    </row>
    <row r="84" spans="1:11" ht="49" customHeight="1" x14ac:dyDescent="0.35">
      <c r="A84" s="11">
        <v>82</v>
      </c>
      <c r="B84" s="18" t="s">
        <v>397</v>
      </c>
      <c r="C84" s="18" t="s">
        <v>400</v>
      </c>
      <c r="D84" s="18" t="s">
        <v>233</v>
      </c>
      <c r="E84" s="19">
        <v>1</v>
      </c>
      <c r="F84" s="20"/>
      <c r="G84" s="21"/>
    </row>
    <row r="85" spans="1:11" ht="45" customHeight="1" x14ac:dyDescent="0.4">
      <c r="A85" s="37" t="s">
        <v>2</v>
      </c>
      <c r="B85" s="38"/>
      <c r="C85" s="38"/>
      <c r="D85" s="38"/>
      <c r="E85" s="38"/>
      <c r="F85" s="39"/>
      <c r="G85" s="22">
        <f>SUM(G3:G84)</f>
        <v>0</v>
      </c>
      <c r="K85" s="22"/>
    </row>
  </sheetData>
  <mergeCells count="1">
    <mergeCell ref="A85:F8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05B-CD6A-4199-86BC-717FDD50755D}">
  <dimension ref="A1:J222"/>
  <sheetViews>
    <sheetView topLeftCell="A31" zoomScaleNormal="100" workbookViewId="0">
      <selection activeCell="I3" sqref="I3"/>
    </sheetView>
  </sheetViews>
  <sheetFormatPr defaultColWidth="8.7265625" defaultRowHeight="14" x14ac:dyDescent="0.4"/>
  <cols>
    <col min="1" max="1" width="8.7265625" style="6"/>
    <col min="2" max="2" width="12.26953125" style="6" customWidth="1"/>
    <col min="3" max="3" width="63.7265625" style="6" customWidth="1"/>
    <col min="4" max="4" width="5.1796875" style="6" customWidth="1"/>
    <col min="5" max="5" width="8.81640625" style="6" customWidth="1"/>
    <col min="6" max="6" width="14.54296875" style="6" customWidth="1"/>
    <col min="7" max="7" width="13.81640625" style="6" customWidth="1"/>
    <col min="8" max="8" width="4.54296875" style="6" customWidth="1"/>
    <col min="9" max="9" width="8.7265625" style="6"/>
    <col min="10" max="10" width="9.54296875" style="29" bestFit="1" customWidth="1"/>
    <col min="11" max="16384" width="8.7265625" style="6"/>
  </cols>
  <sheetData>
    <row r="1" spans="1:7" ht="30" customHeight="1" x14ac:dyDescent="0.4">
      <c r="A1" s="5" t="s">
        <v>402</v>
      </c>
    </row>
    <row r="2" spans="1:7" ht="30" customHeight="1" x14ac:dyDescent="0.4">
      <c r="A2" s="5" t="s">
        <v>403</v>
      </c>
    </row>
    <row r="3" spans="1:7" ht="35.15" customHeight="1" x14ac:dyDescent="0.4">
      <c r="A3" s="8" t="s">
        <v>10</v>
      </c>
      <c r="B3" s="9" t="s">
        <v>11</v>
      </c>
      <c r="C3" s="9" t="s">
        <v>12</v>
      </c>
      <c r="D3" s="9" t="s">
        <v>1</v>
      </c>
      <c r="E3" s="9" t="s">
        <v>3</v>
      </c>
      <c r="F3" s="9" t="s">
        <v>13</v>
      </c>
      <c r="G3" s="9" t="s">
        <v>14</v>
      </c>
    </row>
    <row r="4" spans="1:7" ht="56.15" customHeight="1" x14ac:dyDescent="0.4">
      <c r="A4" s="11">
        <v>1</v>
      </c>
      <c r="B4" s="12" t="s">
        <v>404</v>
      </c>
      <c r="C4" s="12" t="s">
        <v>405</v>
      </c>
      <c r="D4" s="12" t="s">
        <v>6</v>
      </c>
      <c r="E4" s="13">
        <v>300</v>
      </c>
      <c r="F4" s="14"/>
      <c r="G4" s="15"/>
    </row>
    <row r="5" spans="1:7" ht="57" customHeight="1" x14ac:dyDescent="0.4">
      <c r="A5" s="11">
        <v>2</v>
      </c>
      <c r="B5" s="12" t="s">
        <v>406</v>
      </c>
      <c r="C5" s="12" t="s">
        <v>407</v>
      </c>
      <c r="D5" s="12" t="s">
        <v>6</v>
      </c>
      <c r="E5" s="13">
        <v>900</v>
      </c>
      <c r="F5" s="14"/>
      <c r="G5" s="15"/>
    </row>
    <row r="6" spans="1:7" ht="44.5" customHeight="1" x14ac:dyDescent="0.4">
      <c r="A6" s="11">
        <v>3</v>
      </c>
      <c r="B6" s="12" t="s">
        <v>408</v>
      </c>
      <c r="C6" s="12" t="s">
        <v>409</v>
      </c>
      <c r="D6" s="12" t="s">
        <v>6</v>
      </c>
      <c r="E6" s="13">
        <v>65</v>
      </c>
      <c r="F6" s="14"/>
      <c r="G6" s="15"/>
    </row>
    <row r="7" spans="1:7" ht="40" customHeight="1" x14ac:dyDescent="0.4">
      <c r="A7" s="11">
        <v>4</v>
      </c>
      <c r="B7" s="12" t="s">
        <v>410</v>
      </c>
      <c r="C7" s="12" t="s">
        <v>411</v>
      </c>
      <c r="D7" s="12" t="s">
        <v>6</v>
      </c>
      <c r="E7" s="13">
        <v>300</v>
      </c>
      <c r="F7" s="14"/>
      <c r="G7" s="15"/>
    </row>
    <row r="8" spans="1:7" ht="38.5" customHeight="1" x14ac:dyDescent="0.4">
      <c r="A8" s="11">
        <v>5</v>
      </c>
      <c r="B8" s="12" t="s">
        <v>412</v>
      </c>
      <c r="C8" s="12" t="s">
        <v>413</v>
      </c>
      <c r="D8" s="12" t="s">
        <v>7</v>
      </c>
      <c r="E8" s="13">
        <v>475</v>
      </c>
      <c r="F8" s="14"/>
      <c r="G8" s="15"/>
    </row>
    <row r="9" spans="1:7" ht="37.5" customHeight="1" x14ac:dyDescent="0.4">
      <c r="A9" s="11">
        <v>6</v>
      </c>
      <c r="B9" s="12" t="s">
        <v>414</v>
      </c>
      <c r="C9" s="12" t="s">
        <v>415</v>
      </c>
      <c r="D9" s="12" t="s">
        <v>7</v>
      </c>
      <c r="E9" s="13">
        <v>220</v>
      </c>
      <c r="F9" s="14"/>
      <c r="G9" s="15"/>
    </row>
    <row r="10" spans="1:7" ht="29.5" customHeight="1" x14ac:dyDescent="0.4">
      <c r="A10" s="11">
        <v>7</v>
      </c>
      <c r="B10" s="12" t="s">
        <v>416</v>
      </c>
      <c r="C10" s="12" t="s">
        <v>417</v>
      </c>
      <c r="D10" s="12" t="s">
        <v>7</v>
      </c>
      <c r="E10" s="13">
        <v>45</v>
      </c>
      <c r="F10" s="14"/>
      <c r="G10" s="15"/>
    </row>
    <row r="11" spans="1:7" ht="35.15" customHeight="1" x14ac:dyDescent="0.4">
      <c r="A11" s="11">
        <v>8</v>
      </c>
      <c r="B11" s="12" t="s">
        <v>418</v>
      </c>
      <c r="C11" s="12" t="s">
        <v>419</v>
      </c>
      <c r="D11" s="12" t="s">
        <v>7</v>
      </c>
      <c r="E11" s="13">
        <v>6</v>
      </c>
      <c r="F11" s="14"/>
      <c r="G11" s="15"/>
    </row>
    <row r="12" spans="1:7" ht="35.15" customHeight="1" x14ac:dyDescent="0.4">
      <c r="A12" s="11">
        <v>9</v>
      </c>
      <c r="B12" s="12" t="s">
        <v>420</v>
      </c>
      <c r="C12" s="12" t="s">
        <v>421</v>
      </c>
      <c r="D12" s="12" t="s">
        <v>19</v>
      </c>
      <c r="E12" s="13">
        <v>9</v>
      </c>
      <c r="F12" s="14"/>
      <c r="G12" s="15"/>
    </row>
    <row r="13" spans="1:7" ht="35.15" customHeight="1" x14ac:dyDescent="0.4">
      <c r="A13" s="11">
        <v>10</v>
      </c>
      <c r="B13" s="12" t="s">
        <v>422</v>
      </c>
      <c r="C13" s="12" t="s">
        <v>423</v>
      </c>
      <c r="D13" s="12" t="s">
        <v>19</v>
      </c>
      <c r="E13" s="13">
        <v>3</v>
      </c>
      <c r="F13" s="14"/>
      <c r="G13" s="15"/>
    </row>
    <row r="14" spans="1:7" ht="35.15" customHeight="1" x14ac:dyDescent="0.4">
      <c r="A14" s="11">
        <v>11</v>
      </c>
      <c r="B14" s="12" t="s">
        <v>424</v>
      </c>
      <c r="C14" s="12" t="s">
        <v>425</v>
      </c>
      <c r="D14" s="12" t="s">
        <v>19</v>
      </c>
      <c r="E14" s="13">
        <v>6</v>
      </c>
      <c r="F14" s="14"/>
      <c r="G14" s="15"/>
    </row>
    <row r="15" spans="1:7" ht="42" customHeight="1" x14ac:dyDescent="0.4">
      <c r="A15" s="11">
        <v>12</v>
      </c>
      <c r="B15" s="12" t="s">
        <v>426</v>
      </c>
      <c r="C15" s="12" t="s">
        <v>427</v>
      </c>
      <c r="D15" s="12" t="s">
        <v>19</v>
      </c>
      <c r="E15" s="13">
        <v>3</v>
      </c>
      <c r="F15" s="14"/>
      <c r="G15" s="15"/>
    </row>
    <row r="16" spans="1:7" ht="39" customHeight="1" x14ac:dyDescent="0.4">
      <c r="A16" s="11">
        <v>13</v>
      </c>
      <c r="B16" s="12" t="s">
        <v>428</v>
      </c>
      <c r="C16" s="12" t="s">
        <v>429</v>
      </c>
      <c r="D16" s="12" t="s">
        <v>19</v>
      </c>
      <c r="E16" s="13">
        <v>1</v>
      </c>
      <c r="F16" s="14"/>
      <c r="G16" s="15"/>
    </row>
    <row r="17" spans="1:7" ht="39" customHeight="1" x14ac:dyDescent="0.4">
      <c r="A17" s="11">
        <v>14</v>
      </c>
      <c r="B17" s="12" t="s">
        <v>430</v>
      </c>
      <c r="C17" s="12" t="s">
        <v>431</v>
      </c>
      <c r="D17" s="12" t="s">
        <v>19</v>
      </c>
      <c r="E17" s="13">
        <v>3</v>
      </c>
      <c r="F17" s="14"/>
      <c r="G17" s="15"/>
    </row>
    <row r="18" spans="1:7" ht="28" x14ac:dyDescent="0.4">
      <c r="A18" s="11">
        <v>15</v>
      </c>
      <c r="B18" s="12" t="s">
        <v>432</v>
      </c>
      <c r="C18" s="12" t="s">
        <v>433</v>
      </c>
      <c r="D18" s="12" t="s">
        <v>19</v>
      </c>
      <c r="E18" s="13">
        <v>2</v>
      </c>
      <c r="F18" s="14"/>
      <c r="G18" s="15"/>
    </row>
    <row r="19" spans="1:7" ht="56.15" customHeight="1" x14ac:dyDescent="0.4">
      <c r="A19" s="11">
        <v>16</v>
      </c>
      <c r="B19" s="12" t="s">
        <v>434</v>
      </c>
      <c r="C19" s="12" t="s">
        <v>435</v>
      </c>
      <c r="D19" s="12" t="s">
        <v>19</v>
      </c>
      <c r="E19" s="13">
        <v>4</v>
      </c>
      <c r="F19" s="14"/>
      <c r="G19" s="15"/>
    </row>
    <row r="20" spans="1:7" ht="68.150000000000006" customHeight="1" x14ac:dyDescent="0.4">
      <c r="A20" s="17">
        <v>17</v>
      </c>
      <c r="B20" s="18" t="s">
        <v>436</v>
      </c>
      <c r="C20" s="18" t="s">
        <v>437</v>
      </c>
      <c r="D20" s="18" t="s">
        <v>19</v>
      </c>
      <c r="E20" s="19">
        <v>4</v>
      </c>
      <c r="F20" s="20"/>
      <c r="G20" s="21"/>
    </row>
    <row r="21" spans="1:7" x14ac:dyDescent="0.4">
      <c r="A21" s="35" t="s">
        <v>2</v>
      </c>
      <c r="B21" s="35"/>
      <c r="C21" s="35"/>
      <c r="D21" s="35"/>
      <c r="E21" s="35"/>
      <c r="F21" s="35"/>
      <c r="G21" s="22">
        <f>SUM(G4:G20)</f>
        <v>0</v>
      </c>
    </row>
    <row r="23" spans="1:7" x14ac:dyDescent="0.4">
      <c r="A23" s="5" t="s">
        <v>438</v>
      </c>
    </row>
    <row r="24" spans="1:7" x14ac:dyDescent="0.4">
      <c r="A24" s="8" t="s">
        <v>10</v>
      </c>
      <c r="B24" s="9" t="s">
        <v>11</v>
      </c>
      <c r="C24" s="9" t="s">
        <v>12</v>
      </c>
      <c r="D24" s="9" t="s">
        <v>1</v>
      </c>
      <c r="E24" s="9" t="s">
        <v>3</v>
      </c>
      <c r="F24" s="9" t="s">
        <v>13</v>
      </c>
      <c r="G24" s="9" t="s">
        <v>14</v>
      </c>
    </row>
    <row r="25" spans="1:7" ht="28" x14ac:dyDescent="0.4">
      <c r="A25" s="11">
        <v>1</v>
      </c>
      <c r="B25" s="12" t="s">
        <v>439</v>
      </c>
      <c r="C25" s="12" t="s">
        <v>440</v>
      </c>
      <c r="D25" s="12" t="s">
        <v>6</v>
      </c>
      <c r="E25" s="13">
        <v>200</v>
      </c>
      <c r="F25" s="20"/>
      <c r="G25" s="15"/>
    </row>
    <row r="26" spans="1:7" ht="36" customHeight="1" x14ac:dyDescent="0.4">
      <c r="A26" s="11">
        <v>2</v>
      </c>
      <c r="B26" s="12" t="s">
        <v>441</v>
      </c>
      <c r="C26" s="12" t="s">
        <v>442</v>
      </c>
      <c r="D26" s="12" t="s">
        <v>6</v>
      </c>
      <c r="E26" s="13">
        <v>1600</v>
      </c>
      <c r="F26" s="20"/>
      <c r="G26" s="15"/>
    </row>
    <row r="27" spans="1:7" ht="24.65" customHeight="1" x14ac:dyDescent="0.4">
      <c r="A27" s="11">
        <v>3</v>
      </c>
      <c r="B27" s="12" t="s">
        <v>443</v>
      </c>
      <c r="C27" s="12" t="s">
        <v>444</v>
      </c>
      <c r="D27" s="12" t="s">
        <v>6</v>
      </c>
      <c r="E27" s="13">
        <v>500</v>
      </c>
      <c r="F27" s="20"/>
      <c r="G27" s="15"/>
    </row>
    <row r="28" spans="1:7" ht="40" customHeight="1" x14ac:dyDescent="0.4">
      <c r="A28" s="11">
        <v>4</v>
      </c>
      <c r="B28" s="12" t="s">
        <v>445</v>
      </c>
      <c r="C28" s="12" t="s">
        <v>446</v>
      </c>
      <c r="D28" s="12" t="s">
        <v>19</v>
      </c>
      <c r="E28" s="13">
        <v>34</v>
      </c>
      <c r="F28" s="20"/>
      <c r="G28" s="15"/>
    </row>
    <row r="29" spans="1:7" ht="28" x14ac:dyDescent="0.4">
      <c r="A29" s="11">
        <v>5</v>
      </c>
      <c r="B29" s="12" t="s">
        <v>447</v>
      </c>
      <c r="C29" s="12" t="s">
        <v>448</v>
      </c>
      <c r="D29" s="12" t="s">
        <v>19</v>
      </c>
      <c r="E29" s="13">
        <v>27</v>
      </c>
      <c r="F29" s="20"/>
      <c r="G29" s="15"/>
    </row>
    <row r="30" spans="1:7" ht="41.15" customHeight="1" x14ac:dyDescent="0.4">
      <c r="A30" s="11">
        <v>6</v>
      </c>
      <c r="B30" s="12" t="s">
        <v>449</v>
      </c>
      <c r="C30" s="12" t="s">
        <v>450</v>
      </c>
      <c r="D30" s="12" t="s">
        <v>6</v>
      </c>
      <c r="E30" s="13">
        <v>1150</v>
      </c>
      <c r="F30" s="20"/>
      <c r="G30" s="15"/>
    </row>
    <row r="31" spans="1:7" x14ac:dyDescent="0.4">
      <c r="A31" s="11">
        <v>7</v>
      </c>
      <c r="B31" s="12" t="s">
        <v>451</v>
      </c>
      <c r="C31" s="12" t="s">
        <v>452</v>
      </c>
      <c r="D31" s="12" t="s">
        <v>6</v>
      </c>
      <c r="E31" s="13">
        <v>505</v>
      </c>
      <c r="F31" s="20"/>
      <c r="G31" s="15"/>
    </row>
    <row r="32" spans="1:7" ht="62.5" customHeight="1" x14ac:dyDescent="0.4">
      <c r="A32" s="11">
        <v>8</v>
      </c>
      <c r="B32" s="12" t="s">
        <v>453</v>
      </c>
      <c r="C32" s="12" t="s">
        <v>454</v>
      </c>
      <c r="D32" s="12" t="s">
        <v>7</v>
      </c>
      <c r="E32" s="13">
        <v>12</v>
      </c>
      <c r="F32" s="20"/>
      <c r="G32" s="15"/>
    </row>
    <row r="33" spans="1:7" ht="48" customHeight="1" x14ac:dyDescent="0.4">
      <c r="A33" s="17">
        <v>9</v>
      </c>
      <c r="B33" s="18" t="s">
        <v>455</v>
      </c>
      <c r="C33" s="18" t="s">
        <v>456</v>
      </c>
      <c r="D33" s="18" t="s">
        <v>6</v>
      </c>
      <c r="E33" s="19">
        <v>64</v>
      </c>
      <c r="F33" s="20"/>
      <c r="G33" s="21"/>
    </row>
    <row r="34" spans="1:7" x14ac:dyDescent="0.4">
      <c r="A34" s="35" t="s">
        <v>2</v>
      </c>
      <c r="B34" s="35"/>
      <c r="C34" s="35"/>
      <c r="D34" s="35"/>
      <c r="E34" s="35"/>
      <c r="F34" s="35"/>
      <c r="G34" s="22">
        <f>SUM(G25:G33)</f>
        <v>0</v>
      </c>
    </row>
    <row r="36" spans="1:7" x14ac:dyDescent="0.4">
      <c r="A36" s="5" t="s">
        <v>457</v>
      </c>
    </row>
    <row r="37" spans="1:7" x14ac:dyDescent="0.4">
      <c r="A37" s="8" t="s">
        <v>10</v>
      </c>
      <c r="B37" s="9" t="s">
        <v>11</v>
      </c>
      <c r="C37" s="9" t="s">
        <v>12</v>
      </c>
      <c r="D37" s="9" t="s">
        <v>1</v>
      </c>
      <c r="E37" s="9" t="s">
        <v>3</v>
      </c>
      <c r="F37" s="9" t="s">
        <v>13</v>
      </c>
      <c r="G37" s="9" t="s">
        <v>14</v>
      </c>
    </row>
    <row r="38" spans="1:7" x14ac:dyDescent="0.4">
      <c r="A38" s="11">
        <v>1</v>
      </c>
      <c r="B38" s="12" t="s">
        <v>458</v>
      </c>
      <c r="C38" s="12" t="s">
        <v>459</v>
      </c>
      <c r="D38" s="12" t="s">
        <v>19</v>
      </c>
      <c r="E38" s="13">
        <v>8</v>
      </c>
      <c r="F38" s="30"/>
      <c r="G38" s="15"/>
    </row>
    <row r="39" spans="1:7" ht="28" x14ac:dyDescent="0.4">
      <c r="A39" s="11">
        <v>2</v>
      </c>
      <c r="B39" s="12" t="s">
        <v>460</v>
      </c>
      <c r="C39" s="12" t="s">
        <v>461</v>
      </c>
      <c r="D39" s="12" t="s">
        <v>7</v>
      </c>
      <c r="E39" s="13">
        <v>98</v>
      </c>
      <c r="F39" s="30"/>
      <c r="G39" s="15"/>
    </row>
    <row r="40" spans="1:7" ht="28" x14ac:dyDescent="0.4">
      <c r="A40" s="11">
        <v>3</v>
      </c>
      <c r="B40" s="12" t="s">
        <v>462</v>
      </c>
      <c r="C40" s="12" t="s">
        <v>463</v>
      </c>
      <c r="D40" s="12" t="s">
        <v>7</v>
      </c>
      <c r="E40" s="13">
        <v>22</v>
      </c>
      <c r="F40" s="30"/>
      <c r="G40" s="15"/>
    </row>
    <row r="41" spans="1:7" ht="28" x14ac:dyDescent="0.4">
      <c r="A41" s="11">
        <v>4</v>
      </c>
      <c r="B41" s="12" t="s">
        <v>464</v>
      </c>
      <c r="C41" s="12" t="s">
        <v>465</v>
      </c>
      <c r="D41" s="12" t="s">
        <v>19</v>
      </c>
      <c r="E41" s="13">
        <v>3</v>
      </c>
      <c r="F41" s="30"/>
      <c r="G41" s="15"/>
    </row>
    <row r="42" spans="1:7" ht="28" x14ac:dyDescent="0.4">
      <c r="A42" s="11">
        <v>5</v>
      </c>
      <c r="B42" s="12" t="s">
        <v>466</v>
      </c>
      <c r="C42" s="12" t="s">
        <v>467</v>
      </c>
      <c r="D42" s="12" t="s">
        <v>19</v>
      </c>
      <c r="E42" s="13">
        <v>1</v>
      </c>
      <c r="F42" s="30"/>
      <c r="G42" s="15"/>
    </row>
    <row r="43" spans="1:7" ht="39.65" customHeight="1" x14ac:dyDescent="0.4">
      <c r="A43" s="11">
        <v>6</v>
      </c>
      <c r="B43" s="12" t="s">
        <v>468</v>
      </c>
      <c r="C43" s="12" t="s">
        <v>469</v>
      </c>
      <c r="D43" s="12" t="s">
        <v>19</v>
      </c>
      <c r="E43" s="13">
        <v>2</v>
      </c>
      <c r="F43" s="30"/>
      <c r="G43" s="15"/>
    </row>
    <row r="44" spans="1:7" ht="42" customHeight="1" x14ac:dyDescent="0.4">
      <c r="A44" s="11">
        <v>7</v>
      </c>
      <c r="B44" s="12" t="s">
        <v>470</v>
      </c>
      <c r="C44" s="12" t="s">
        <v>471</v>
      </c>
      <c r="D44" s="12" t="s">
        <v>19</v>
      </c>
      <c r="E44" s="13">
        <v>2</v>
      </c>
      <c r="F44" s="30"/>
      <c r="G44" s="15"/>
    </row>
    <row r="45" spans="1:7" ht="39" customHeight="1" x14ac:dyDescent="0.4">
      <c r="A45" s="11">
        <v>8</v>
      </c>
      <c r="B45" s="12" t="s">
        <v>472</v>
      </c>
      <c r="C45" s="12" t="s">
        <v>473</v>
      </c>
      <c r="D45" s="12" t="s">
        <v>19</v>
      </c>
      <c r="E45" s="13">
        <v>2</v>
      </c>
      <c r="F45" s="30"/>
      <c r="G45" s="15"/>
    </row>
    <row r="46" spans="1:7" ht="38.5" customHeight="1" x14ac:dyDescent="0.4">
      <c r="A46" s="11">
        <v>9</v>
      </c>
      <c r="B46" s="12" t="s">
        <v>474</v>
      </c>
      <c r="C46" s="12" t="s">
        <v>475</v>
      </c>
      <c r="D46" s="12" t="s">
        <v>19</v>
      </c>
      <c r="E46" s="13">
        <v>1</v>
      </c>
      <c r="F46" s="30"/>
      <c r="G46" s="15"/>
    </row>
    <row r="47" spans="1:7" ht="46" customHeight="1" x14ac:dyDescent="0.4">
      <c r="A47" s="11">
        <v>10</v>
      </c>
      <c r="B47" s="12" t="s">
        <v>476</v>
      </c>
      <c r="C47" s="12" t="s">
        <v>477</v>
      </c>
      <c r="D47" s="12" t="s">
        <v>19</v>
      </c>
      <c r="E47" s="13">
        <v>1</v>
      </c>
      <c r="F47" s="30"/>
      <c r="G47" s="15"/>
    </row>
    <row r="48" spans="1:7" ht="28" x14ac:dyDescent="0.4">
      <c r="A48" s="11">
        <v>11</v>
      </c>
      <c r="B48" s="12" t="s">
        <v>478</v>
      </c>
      <c r="C48" s="12" t="s">
        <v>479</v>
      </c>
      <c r="D48" s="12" t="s">
        <v>19</v>
      </c>
      <c r="E48" s="13">
        <v>2</v>
      </c>
      <c r="F48" s="30"/>
      <c r="G48" s="15"/>
    </row>
    <row r="49" spans="1:7" ht="33" customHeight="1" x14ac:dyDescent="0.4">
      <c r="A49" s="11">
        <v>12</v>
      </c>
      <c r="B49" s="12" t="s">
        <v>480</v>
      </c>
      <c r="C49" s="12" t="s">
        <v>481</v>
      </c>
      <c r="D49" s="12" t="s">
        <v>482</v>
      </c>
      <c r="E49" s="13">
        <v>20</v>
      </c>
      <c r="F49" s="30"/>
      <c r="G49" s="15"/>
    </row>
    <row r="50" spans="1:7" ht="28" x14ac:dyDescent="0.4">
      <c r="A50" s="11">
        <v>13</v>
      </c>
      <c r="B50" s="12" t="s">
        <v>483</v>
      </c>
      <c r="C50" s="12" t="s">
        <v>484</v>
      </c>
      <c r="D50" s="12" t="s">
        <v>482</v>
      </c>
      <c r="E50" s="13">
        <v>310</v>
      </c>
      <c r="F50" s="30"/>
      <c r="G50" s="15"/>
    </row>
    <row r="51" spans="1:7" x14ac:dyDescent="0.4">
      <c r="A51" s="11">
        <v>14</v>
      </c>
      <c r="B51" s="12" t="s">
        <v>485</v>
      </c>
      <c r="C51" s="12" t="s">
        <v>486</v>
      </c>
      <c r="D51" s="12" t="s">
        <v>19</v>
      </c>
      <c r="E51" s="13">
        <v>1</v>
      </c>
      <c r="F51" s="30"/>
      <c r="G51" s="15"/>
    </row>
    <row r="52" spans="1:7" ht="28" x14ac:dyDescent="0.4">
      <c r="A52" s="11">
        <v>15</v>
      </c>
      <c r="B52" s="12" t="s">
        <v>487</v>
      </c>
      <c r="C52" s="12" t="s">
        <v>488</v>
      </c>
      <c r="D52" s="12" t="s">
        <v>19</v>
      </c>
      <c r="E52" s="13">
        <v>3</v>
      </c>
      <c r="F52" s="30"/>
      <c r="G52" s="15"/>
    </row>
    <row r="53" spans="1:7" ht="28" x14ac:dyDescent="0.4">
      <c r="A53" s="11">
        <v>16</v>
      </c>
      <c r="B53" s="12" t="s">
        <v>489</v>
      </c>
      <c r="C53" s="12" t="s">
        <v>490</v>
      </c>
      <c r="D53" s="12" t="s">
        <v>19</v>
      </c>
      <c r="E53" s="13">
        <v>8</v>
      </c>
      <c r="F53" s="30"/>
      <c r="G53" s="15"/>
    </row>
    <row r="54" spans="1:7" ht="46" customHeight="1" x14ac:dyDescent="0.4">
      <c r="A54" s="11">
        <v>17</v>
      </c>
      <c r="B54" s="12" t="s">
        <v>491</v>
      </c>
      <c r="C54" s="12" t="s">
        <v>492</v>
      </c>
      <c r="D54" s="12" t="s">
        <v>19</v>
      </c>
      <c r="E54" s="13">
        <v>3</v>
      </c>
      <c r="F54" s="30"/>
      <c r="G54" s="15"/>
    </row>
    <row r="55" spans="1:7" ht="35.15" customHeight="1" x14ac:dyDescent="0.4">
      <c r="A55" s="11">
        <v>18</v>
      </c>
      <c r="B55" s="12" t="s">
        <v>493</v>
      </c>
      <c r="C55" s="12" t="s">
        <v>494</v>
      </c>
      <c r="D55" s="12" t="s">
        <v>19</v>
      </c>
      <c r="E55" s="13">
        <v>12</v>
      </c>
      <c r="F55" s="30"/>
      <c r="G55" s="15"/>
    </row>
    <row r="56" spans="1:7" ht="25.5" customHeight="1" x14ac:dyDescent="0.4">
      <c r="A56" s="11">
        <v>19</v>
      </c>
      <c r="B56" s="12" t="s">
        <v>495</v>
      </c>
      <c r="C56" s="12" t="s">
        <v>496</v>
      </c>
      <c r="D56" s="12" t="s">
        <v>19</v>
      </c>
      <c r="E56" s="13">
        <v>2</v>
      </c>
      <c r="F56" s="30"/>
      <c r="G56" s="15"/>
    </row>
    <row r="57" spans="1:7" ht="52.5" customHeight="1" x14ac:dyDescent="0.4">
      <c r="A57" s="11">
        <v>20</v>
      </c>
      <c r="B57" s="12" t="s">
        <v>497</v>
      </c>
      <c r="C57" s="12" t="s">
        <v>498</v>
      </c>
      <c r="D57" s="12" t="s">
        <v>19</v>
      </c>
      <c r="E57" s="13">
        <v>1</v>
      </c>
      <c r="F57" s="30"/>
      <c r="G57" s="15"/>
    </row>
    <row r="58" spans="1:7" ht="25.5" customHeight="1" x14ac:dyDescent="0.4">
      <c r="A58" s="11">
        <v>21</v>
      </c>
      <c r="B58" s="12" t="s">
        <v>499</v>
      </c>
      <c r="C58" s="12" t="s">
        <v>500</v>
      </c>
      <c r="D58" s="12" t="s">
        <v>19</v>
      </c>
      <c r="E58" s="13">
        <v>9</v>
      </c>
      <c r="F58" s="30"/>
      <c r="G58" s="15"/>
    </row>
    <row r="59" spans="1:7" ht="48" customHeight="1" x14ac:dyDescent="0.4">
      <c r="A59" s="11">
        <v>22</v>
      </c>
      <c r="B59" s="12" t="s">
        <v>501</v>
      </c>
      <c r="C59" s="12" t="s">
        <v>502</v>
      </c>
      <c r="D59" s="12" t="s">
        <v>19</v>
      </c>
      <c r="E59" s="13">
        <v>27</v>
      </c>
      <c r="F59" s="30"/>
      <c r="G59" s="15"/>
    </row>
    <row r="60" spans="1:7" ht="47.15" customHeight="1" x14ac:dyDescent="0.4">
      <c r="A60" s="11">
        <v>23</v>
      </c>
      <c r="B60" s="12" t="s">
        <v>503</v>
      </c>
      <c r="C60" s="12" t="s">
        <v>504</v>
      </c>
      <c r="D60" s="12" t="s">
        <v>19</v>
      </c>
      <c r="E60" s="13">
        <v>27</v>
      </c>
      <c r="F60" s="30"/>
      <c r="G60" s="15"/>
    </row>
    <row r="61" spans="1:7" ht="39" customHeight="1" x14ac:dyDescent="0.4">
      <c r="A61" s="11">
        <v>24</v>
      </c>
      <c r="B61" s="12" t="s">
        <v>505</v>
      </c>
      <c r="C61" s="12" t="s">
        <v>506</v>
      </c>
      <c r="D61" s="12" t="s">
        <v>19</v>
      </c>
      <c r="E61" s="13">
        <v>54</v>
      </c>
      <c r="F61" s="30"/>
      <c r="G61" s="15"/>
    </row>
    <row r="62" spans="1:7" ht="47.15" customHeight="1" x14ac:dyDescent="0.4">
      <c r="A62" s="17">
        <v>25</v>
      </c>
      <c r="B62" s="18" t="s">
        <v>507</v>
      </c>
      <c r="C62" s="18" t="s">
        <v>508</v>
      </c>
      <c r="D62" s="18" t="s">
        <v>19</v>
      </c>
      <c r="E62" s="19">
        <v>2</v>
      </c>
      <c r="F62" s="30"/>
      <c r="G62" s="21"/>
    </row>
    <row r="63" spans="1:7" x14ac:dyDescent="0.4">
      <c r="A63" s="35" t="s">
        <v>2</v>
      </c>
      <c r="B63" s="35"/>
      <c r="C63" s="35"/>
      <c r="D63" s="35"/>
      <c r="E63" s="35"/>
      <c r="F63" s="35"/>
      <c r="G63" s="22">
        <f>SUM(G38:G62)</f>
        <v>0</v>
      </c>
    </row>
    <row r="65" spans="1:7" x14ac:dyDescent="0.4">
      <c r="A65" s="5" t="s">
        <v>509</v>
      </c>
    </row>
    <row r="66" spans="1:7" x14ac:dyDescent="0.4">
      <c r="A66" s="8" t="s">
        <v>10</v>
      </c>
      <c r="B66" s="9" t="s">
        <v>11</v>
      </c>
      <c r="C66" s="9" t="s">
        <v>12</v>
      </c>
      <c r="D66" s="9" t="s">
        <v>1</v>
      </c>
      <c r="E66" s="9" t="s">
        <v>3</v>
      </c>
      <c r="F66" s="9" t="s">
        <v>13</v>
      </c>
      <c r="G66" s="9" t="s">
        <v>14</v>
      </c>
    </row>
    <row r="67" spans="1:7" x14ac:dyDescent="0.4">
      <c r="A67" s="11">
        <v>1</v>
      </c>
      <c r="B67" s="12" t="s">
        <v>510</v>
      </c>
      <c r="C67" s="12" t="s">
        <v>511</v>
      </c>
      <c r="D67" s="12" t="s">
        <v>7</v>
      </c>
      <c r="E67" s="13">
        <v>3358</v>
      </c>
      <c r="F67" s="30"/>
      <c r="G67" s="15"/>
    </row>
    <row r="68" spans="1:7" x14ac:dyDescent="0.4">
      <c r="A68" s="11">
        <v>2</v>
      </c>
      <c r="B68" s="12" t="s">
        <v>512</v>
      </c>
      <c r="C68" s="12" t="s">
        <v>513</v>
      </c>
      <c r="D68" s="12" t="s">
        <v>7</v>
      </c>
      <c r="E68" s="13">
        <v>2056</v>
      </c>
      <c r="F68" s="30"/>
      <c r="G68" s="15"/>
    </row>
    <row r="69" spans="1:7" x14ac:dyDescent="0.4">
      <c r="A69" s="11">
        <v>3</v>
      </c>
      <c r="B69" s="12" t="s">
        <v>514</v>
      </c>
      <c r="C69" s="12" t="s">
        <v>515</v>
      </c>
      <c r="D69" s="12" t="s">
        <v>6</v>
      </c>
      <c r="E69" s="13">
        <v>485</v>
      </c>
      <c r="F69" s="30"/>
      <c r="G69" s="15"/>
    </row>
    <row r="70" spans="1:7" x14ac:dyDescent="0.4">
      <c r="A70" s="11">
        <v>4</v>
      </c>
      <c r="B70" s="12" t="s">
        <v>516</v>
      </c>
      <c r="C70" s="12" t="s">
        <v>517</v>
      </c>
      <c r="D70" s="12" t="s">
        <v>6</v>
      </c>
      <c r="E70" s="13">
        <v>98</v>
      </c>
      <c r="F70" s="30"/>
      <c r="G70" s="15"/>
    </row>
    <row r="71" spans="1:7" ht="28" x14ac:dyDescent="0.4">
      <c r="A71" s="11">
        <v>5</v>
      </c>
      <c r="B71" s="12" t="s">
        <v>518</v>
      </c>
      <c r="C71" s="12" t="s">
        <v>519</v>
      </c>
      <c r="D71" s="12" t="s">
        <v>6</v>
      </c>
      <c r="E71" s="13">
        <v>1795</v>
      </c>
      <c r="F71" s="30"/>
      <c r="G71" s="15"/>
    </row>
    <row r="72" spans="1:7" x14ac:dyDescent="0.4">
      <c r="A72" s="11">
        <v>6</v>
      </c>
      <c r="B72" s="12" t="s">
        <v>520</v>
      </c>
      <c r="C72" s="12" t="s">
        <v>521</v>
      </c>
      <c r="D72" s="12" t="s">
        <v>19</v>
      </c>
      <c r="E72" s="13">
        <v>39</v>
      </c>
      <c r="F72" s="30"/>
      <c r="G72" s="15"/>
    </row>
    <row r="73" spans="1:7" x14ac:dyDescent="0.4">
      <c r="A73" s="11">
        <v>7</v>
      </c>
      <c r="B73" s="12" t="s">
        <v>522</v>
      </c>
      <c r="C73" s="12" t="s">
        <v>523</v>
      </c>
      <c r="D73" s="12" t="s">
        <v>6</v>
      </c>
      <c r="E73" s="13">
        <v>115</v>
      </c>
      <c r="F73" s="30"/>
      <c r="G73" s="15"/>
    </row>
    <row r="74" spans="1:7" x14ac:dyDescent="0.4">
      <c r="A74" s="11">
        <v>8</v>
      </c>
      <c r="B74" s="12" t="s">
        <v>524</v>
      </c>
      <c r="C74" s="12" t="s">
        <v>525</v>
      </c>
      <c r="D74" s="12" t="s">
        <v>6</v>
      </c>
      <c r="E74" s="13">
        <v>99</v>
      </c>
      <c r="F74" s="30"/>
      <c r="G74" s="15"/>
    </row>
    <row r="75" spans="1:7" x14ac:dyDescent="0.4">
      <c r="A75" s="17">
        <v>9</v>
      </c>
      <c r="B75" s="18" t="s">
        <v>526</v>
      </c>
      <c r="C75" s="18" t="s">
        <v>527</v>
      </c>
      <c r="D75" s="18" t="s">
        <v>6</v>
      </c>
      <c r="E75" s="19">
        <v>515</v>
      </c>
      <c r="F75" s="30"/>
      <c r="G75" s="21"/>
    </row>
    <row r="76" spans="1:7" x14ac:dyDescent="0.4">
      <c r="A76" s="35" t="s">
        <v>2</v>
      </c>
      <c r="B76" s="35"/>
      <c r="C76" s="35"/>
      <c r="D76" s="35"/>
      <c r="E76" s="35"/>
      <c r="F76" s="35"/>
      <c r="G76" s="22">
        <f>SUM(G67:G75)</f>
        <v>0</v>
      </c>
    </row>
    <row r="78" spans="1:7" x14ac:dyDescent="0.4">
      <c r="A78" s="5" t="s">
        <v>528</v>
      </c>
    </row>
    <row r="79" spans="1:7" x14ac:dyDescent="0.4">
      <c r="A79" s="8" t="s">
        <v>10</v>
      </c>
      <c r="B79" s="9" t="s">
        <v>11</v>
      </c>
      <c r="C79" s="9" t="s">
        <v>12</v>
      </c>
      <c r="D79" s="9" t="s">
        <v>1</v>
      </c>
      <c r="E79" s="9" t="s">
        <v>3</v>
      </c>
      <c r="F79" s="9" t="s">
        <v>13</v>
      </c>
      <c r="G79" s="9" t="s">
        <v>14</v>
      </c>
    </row>
    <row r="80" spans="1:7" ht="39" customHeight="1" x14ac:dyDescent="0.4">
      <c r="A80" s="11">
        <v>1</v>
      </c>
      <c r="B80" s="12" t="s">
        <v>529</v>
      </c>
      <c r="C80" s="12" t="s">
        <v>530</v>
      </c>
      <c r="D80" s="12" t="s">
        <v>6</v>
      </c>
      <c r="E80" s="13">
        <v>55</v>
      </c>
      <c r="F80" s="30"/>
      <c r="G80" s="15"/>
    </row>
    <row r="81" spans="1:7" ht="36.65" customHeight="1" x14ac:dyDescent="0.4">
      <c r="A81" s="11">
        <v>2</v>
      </c>
      <c r="B81" s="12" t="s">
        <v>531</v>
      </c>
      <c r="C81" s="12" t="s">
        <v>532</v>
      </c>
      <c r="D81" s="12" t="s">
        <v>6</v>
      </c>
      <c r="E81" s="13">
        <v>33</v>
      </c>
      <c r="F81" s="30"/>
      <c r="G81" s="15"/>
    </row>
    <row r="82" spans="1:7" ht="35.5" customHeight="1" x14ac:dyDescent="0.4">
      <c r="A82" s="11">
        <v>3</v>
      </c>
      <c r="B82" s="12" t="s">
        <v>533</v>
      </c>
      <c r="C82" s="12" t="s">
        <v>534</v>
      </c>
      <c r="D82" s="12" t="s">
        <v>6</v>
      </c>
      <c r="E82" s="13">
        <v>1480</v>
      </c>
      <c r="F82" s="30"/>
      <c r="G82" s="15"/>
    </row>
    <row r="83" spans="1:7" ht="49.5" customHeight="1" x14ac:dyDescent="0.4">
      <c r="A83" s="11">
        <v>4</v>
      </c>
      <c r="B83" s="12" t="s">
        <v>535</v>
      </c>
      <c r="C83" s="12" t="s">
        <v>536</v>
      </c>
      <c r="D83" s="12" t="s">
        <v>6</v>
      </c>
      <c r="E83" s="13">
        <v>135</v>
      </c>
      <c r="F83" s="30"/>
      <c r="G83" s="15"/>
    </row>
    <row r="84" spans="1:7" ht="52" customHeight="1" x14ac:dyDescent="0.4">
      <c r="A84" s="11">
        <v>5</v>
      </c>
      <c r="B84" s="12" t="s">
        <v>537</v>
      </c>
      <c r="C84" s="12" t="s">
        <v>538</v>
      </c>
      <c r="D84" s="12" t="s">
        <v>6</v>
      </c>
      <c r="E84" s="13">
        <v>108</v>
      </c>
      <c r="F84" s="30"/>
      <c r="G84" s="15"/>
    </row>
    <row r="85" spans="1:7" ht="45.65" customHeight="1" x14ac:dyDescent="0.4">
      <c r="A85" s="11">
        <v>6</v>
      </c>
      <c r="B85" s="12" t="s">
        <v>539</v>
      </c>
      <c r="C85" s="12" t="s">
        <v>540</v>
      </c>
      <c r="D85" s="12" t="s">
        <v>6</v>
      </c>
      <c r="E85" s="13">
        <v>108</v>
      </c>
      <c r="F85" s="30"/>
      <c r="G85" s="15"/>
    </row>
    <row r="86" spans="1:7" ht="42" customHeight="1" x14ac:dyDescent="0.4">
      <c r="A86" s="11">
        <v>7</v>
      </c>
      <c r="B86" s="12" t="s">
        <v>541</v>
      </c>
      <c r="C86" s="12" t="s">
        <v>542</v>
      </c>
      <c r="D86" s="12" t="s">
        <v>6</v>
      </c>
      <c r="E86" s="13">
        <v>140</v>
      </c>
      <c r="F86" s="30"/>
      <c r="G86" s="15"/>
    </row>
    <row r="87" spans="1:7" ht="42" x14ac:dyDescent="0.4">
      <c r="A87" s="11">
        <v>8</v>
      </c>
      <c r="B87" s="12" t="s">
        <v>543</v>
      </c>
      <c r="C87" s="12" t="s">
        <v>544</v>
      </c>
      <c r="D87" s="12" t="s">
        <v>6</v>
      </c>
      <c r="E87" s="13">
        <v>285</v>
      </c>
      <c r="F87" s="30"/>
      <c r="G87" s="15"/>
    </row>
    <row r="88" spans="1:7" ht="42.65" customHeight="1" x14ac:dyDescent="0.4">
      <c r="A88" s="11">
        <v>9</v>
      </c>
      <c r="B88" s="12" t="s">
        <v>545</v>
      </c>
      <c r="C88" s="12" t="s">
        <v>546</v>
      </c>
      <c r="D88" s="12" t="s">
        <v>6</v>
      </c>
      <c r="E88" s="13">
        <v>95</v>
      </c>
      <c r="F88" s="30"/>
      <c r="G88" s="15"/>
    </row>
    <row r="89" spans="1:7" ht="42.65" customHeight="1" x14ac:dyDescent="0.4">
      <c r="A89" s="11">
        <v>10</v>
      </c>
      <c r="B89" s="12" t="s">
        <v>547</v>
      </c>
      <c r="C89" s="12" t="s">
        <v>548</v>
      </c>
      <c r="D89" s="12" t="s">
        <v>6</v>
      </c>
      <c r="E89" s="13">
        <v>12</v>
      </c>
      <c r="F89" s="30"/>
      <c r="G89" s="15"/>
    </row>
    <row r="90" spans="1:7" ht="41.5" customHeight="1" x14ac:dyDescent="0.4">
      <c r="A90" s="11">
        <v>11</v>
      </c>
      <c r="B90" s="12" t="s">
        <v>549</v>
      </c>
      <c r="C90" s="12" t="s">
        <v>550</v>
      </c>
      <c r="D90" s="12" t="s">
        <v>6</v>
      </c>
      <c r="E90" s="13">
        <v>125</v>
      </c>
      <c r="F90" s="30"/>
      <c r="G90" s="15"/>
    </row>
    <row r="91" spans="1:7" ht="40" customHeight="1" x14ac:dyDescent="0.4">
      <c r="A91" s="11">
        <v>12</v>
      </c>
      <c r="B91" s="12" t="s">
        <v>551</v>
      </c>
      <c r="C91" s="12" t="s">
        <v>552</v>
      </c>
      <c r="D91" s="12" t="s">
        <v>6</v>
      </c>
      <c r="E91" s="13">
        <v>625</v>
      </c>
      <c r="F91" s="30"/>
      <c r="G91" s="15"/>
    </row>
    <row r="92" spans="1:7" ht="40.5" customHeight="1" x14ac:dyDescent="0.4">
      <c r="A92" s="11">
        <v>13</v>
      </c>
      <c r="B92" s="12" t="s">
        <v>553</v>
      </c>
      <c r="C92" s="12" t="s">
        <v>554</v>
      </c>
      <c r="D92" s="12" t="s">
        <v>6</v>
      </c>
      <c r="E92" s="13">
        <v>300</v>
      </c>
      <c r="F92" s="30"/>
      <c r="G92" s="15"/>
    </row>
    <row r="93" spans="1:7" ht="41.15" customHeight="1" x14ac:dyDescent="0.4">
      <c r="A93" s="11">
        <v>14</v>
      </c>
      <c r="B93" s="12" t="s">
        <v>555</v>
      </c>
      <c r="C93" s="12" t="s">
        <v>556</v>
      </c>
      <c r="D93" s="12" t="s">
        <v>6</v>
      </c>
      <c r="E93" s="13">
        <v>2650</v>
      </c>
      <c r="F93" s="30"/>
      <c r="G93" s="15"/>
    </row>
    <row r="94" spans="1:7" ht="28" x14ac:dyDescent="0.4">
      <c r="A94" s="11">
        <v>15</v>
      </c>
      <c r="B94" s="12" t="s">
        <v>557</v>
      </c>
      <c r="C94" s="12" t="s">
        <v>558</v>
      </c>
      <c r="D94" s="12" t="s">
        <v>6</v>
      </c>
      <c r="E94" s="13">
        <v>650</v>
      </c>
      <c r="F94" s="30"/>
      <c r="G94" s="15"/>
    </row>
    <row r="95" spans="1:7" ht="28" x14ac:dyDescent="0.4">
      <c r="A95" s="11">
        <v>16</v>
      </c>
      <c r="B95" s="12" t="s">
        <v>559</v>
      </c>
      <c r="C95" s="12" t="s">
        <v>560</v>
      </c>
      <c r="D95" s="12" t="s">
        <v>6</v>
      </c>
      <c r="E95" s="13">
        <v>425</v>
      </c>
      <c r="F95" s="30"/>
      <c r="G95" s="15"/>
    </row>
    <row r="96" spans="1:7" ht="46.5" customHeight="1" x14ac:dyDescent="0.4">
      <c r="A96" s="11">
        <v>17</v>
      </c>
      <c r="B96" s="12" t="s">
        <v>561</v>
      </c>
      <c r="C96" s="12" t="s">
        <v>562</v>
      </c>
      <c r="D96" s="12" t="s">
        <v>6</v>
      </c>
      <c r="E96" s="13">
        <v>990</v>
      </c>
      <c r="F96" s="30"/>
      <c r="G96" s="15"/>
    </row>
    <row r="97" spans="1:7" ht="41.5" customHeight="1" x14ac:dyDescent="0.4">
      <c r="A97" s="11">
        <v>18</v>
      </c>
      <c r="B97" s="12" t="s">
        <v>563</v>
      </c>
      <c r="C97" s="12" t="s">
        <v>564</v>
      </c>
      <c r="D97" s="12" t="s">
        <v>6</v>
      </c>
      <c r="E97" s="13">
        <v>125</v>
      </c>
      <c r="F97" s="30"/>
      <c r="G97" s="15"/>
    </row>
    <row r="98" spans="1:7" ht="45" customHeight="1" x14ac:dyDescent="0.4">
      <c r="A98" s="11">
        <v>19</v>
      </c>
      <c r="B98" s="12" t="s">
        <v>565</v>
      </c>
      <c r="C98" s="12" t="s">
        <v>566</v>
      </c>
      <c r="D98" s="12" t="s">
        <v>6</v>
      </c>
      <c r="E98" s="13">
        <v>150</v>
      </c>
      <c r="F98" s="30"/>
      <c r="G98" s="15"/>
    </row>
    <row r="99" spans="1:7" ht="21" customHeight="1" x14ac:dyDescent="0.4">
      <c r="A99" s="11">
        <v>20</v>
      </c>
      <c r="B99" s="12" t="s">
        <v>567</v>
      </c>
      <c r="C99" s="12" t="s">
        <v>568</v>
      </c>
      <c r="D99" s="12" t="s">
        <v>6</v>
      </c>
      <c r="E99" s="13">
        <v>1340</v>
      </c>
      <c r="F99" s="30"/>
      <c r="G99" s="15"/>
    </row>
    <row r="100" spans="1:7" ht="24.65" customHeight="1" x14ac:dyDescent="0.4">
      <c r="A100" s="11">
        <v>21</v>
      </c>
      <c r="B100" s="12" t="s">
        <v>569</v>
      </c>
      <c r="C100" s="12" t="s">
        <v>570</v>
      </c>
      <c r="D100" s="12" t="s">
        <v>6</v>
      </c>
      <c r="E100" s="13">
        <v>46</v>
      </c>
      <c r="F100" s="30"/>
      <c r="G100" s="15"/>
    </row>
    <row r="101" spans="1:7" x14ac:dyDescent="0.4">
      <c r="A101" s="11">
        <v>22</v>
      </c>
      <c r="B101" s="12" t="s">
        <v>571</v>
      </c>
      <c r="C101" s="12" t="s">
        <v>572</v>
      </c>
      <c r="D101" s="12" t="s">
        <v>6</v>
      </c>
      <c r="E101" s="13">
        <v>165</v>
      </c>
      <c r="F101" s="30"/>
      <c r="G101" s="15"/>
    </row>
    <row r="102" spans="1:7" x14ac:dyDescent="0.4">
      <c r="A102" s="17">
        <v>23</v>
      </c>
      <c r="B102" s="18" t="s">
        <v>573</v>
      </c>
      <c r="C102" s="18" t="s">
        <v>574</v>
      </c>
      <c r="D102" s="18" t="s">
        <v>6</v>
      </c>
      <c r="E102" s="19">
        <v>275</v>
      </c>
      <c r="F102" s="30"/>
      <c r="G102" s="21"/>
    </row>
    <row r="103" spans="1:7" x14ac:dyDescent="0.4">
      <c r="A103" s="35" t="s">
        <v>2</v>
      </c>
      <c r="B103" s="35"/>
      <c r="C103" s="35"/>
      <c r="D103" s="35"/>
      <c r="E103" s="35"/>
      <c r="F103" s="35"/>
      <c r="G103" s="22">
        <f>SUM(G80:G102)</f>
        <v>0</v>
      </c>
    </row>
    <row r="105" spans="1:7" x14ac:dyDescent="0.4">
      <c r="A105" s="5" t="s">
        <v>575</v>
      </c>
    </row>
    <row r="106" spans="1:7" x14ac:dyDescent="0.4">
      <c r="A106" s="8" t="s">
        <v>10</v>
      </c>
      <c r="B106" s="9" t="s">
        <v>11</v>
      </c>
      <c r="C106" s="9" t="s">
        <v>12</v>
      </c>
      <c r="D106" s="9" t="s">
        <v>1</v>
      </c>
      <c r="E106" s="9" t="s">
        <v>3</v>
      </c>
      <c r="F106" s="9" t="s">
        <v>13</v>
      </c>
      <c r="G106" s="9" t="s">
        <v>14</v>
      </c>
    </row>
    <row r="107" spans="1:7" ht="42" customHeight="1" x14ac:dyDescent="0.4">
      <c r="A107" s="11">
        <v>1</v>
      </c>
      <c r="B107" s="12" t="s">
        <v>576</v>
      </c>
      <c r="C107" s="12" t="s">
        <v>577</v>
      </c>
      <c r="D107" s="12" t="s">
        <v>19</v>
      </c>
      <c r="E107" s="13">
        <v>7</v>
      </c>
      <c r="F107" s="30"/>
      <c r="G107" s="15"/>
    </row>
    <row r="108" spans="1:7" ht="38.5" customHeight="1" x14ac:dyDescent="0.4">
      <c r="A108" s="11">
        <v>2</v>
      </c>
      <c r="B108" s="12" t="s">
        <v>578</v>
      </c>
      <c r="C108" s="12" t="s">
        <v>579</v>
      </c>
      <c r="D108" s="12" t="s">
        <v>19</v>
      </c>
      <c r="E108" s="13">
        <v>14</v>
      </c>
      <c r="F108" s="30"/>
      <c r="G108" s="15"/>
    </row>
    <row r="109" spans="1:7" ht="34.5" customHeight="1" x14ac:dyDescent="0.4">
      <c r="A109" s="11">
        <v>3</v>
      </c>
      <c r="B109" s="12" t="s">
        <v>489</v>
      </c>
      <c r="C109" s="12" t="s">
        <v>580</v>
      </c>
      <c r="D109" s="12" t="s">
        <v>19</v>
      </c>
      <c r="E109" s="13">
        <v>35</v>
      </c>
      <c r="F109" s="30"/>
      <c r="G109" s="15"/>
    </row>
    <row r="110" spans="1:7" ht="54" customHeight="1" x14ac:dyDescent="0.4">
      <c r="A110" s="11">
        <v>4</v>
      </c>
      <c r="B110" s="12" t="s">
        <v>533</v>
      </c>
      <c r="C110" s="12" t="s">
        <v>581</v>
      </c>
      <c r="D110" s="12" t="s">
        <v>6</v>
      </c>
      <c r="E110" s="13">
        <v>335</v>
      </c>
      <c r="F110" s="30"/>
      <c r="G110" s="15"/>
    </row>
    <row r="111" spans="1:7" ht="42" x14ac:dyDescent="0.4">
      <c r="A111" s="11">
        <v>5</v>
      </c>
      <c r="B111" s="12" t="s">
        <v>582</v>
      </c>
      <c r="C111" s="12" t="s">
        <v>583</v>
      </c>
      <c r="D111" s="12" t="s">
        <v>6</v>
      </c>
      <c r="E111" s="13">
        <v>98</v>
      </c>
      <c r="F111" s="30"/>
      <c r="G111" s="15"/>
    </row>
    <row r="112" spans="1:7" ht="49.5" customHeight="1" x14ac:dyDescent="0.4">
      <c r="A112" s="11">
        <v>6</v>
      </c>
      <c r="B112" s="12" t="s">
        <v>531</v>
      </c>
      <c r="C112" s="12" t="s">
        <v>584</v>
      </c>
      <c r="D112" s="12" t="s">
        <v>6</v>
      </c>
      <c r="E112" s="13">
        <v>225</v>
      </c>
      <c r="F112" s="30"/>
      <c r="G112" s="15"/>
    </row>
    <row r="113" spans="1:7" ht="44.5" customHeight="1" x14ac:dyDescent="0.4">
      <c r="A113" s="11">
        <v>7</v>
      </c>
      <c r="B113" s="12" t="s">
        <v>551</v>
      </c>
      <c r="C113" s="12" t="s">
        <v>585</v>
      </c>
      <c r="D113" s="12" t="s">
        <v>6</v>
      </c>
      <c r="E113" s="13">
        <v>75</v>
      </c>
      <c r="F113" s="30"/>
      <c r="G113" s="15"/>
    </row>
    <row r="114" spans="1:7" ht="42" customHeight="1" x14ac:dyDescent="0.4">
      <c r="A114" s="11">
        <v>8</v>
      </c>
      <c r="B114" s="12" t="s">
        <v>553</v>
      </c>
      <c r="C114" s="12" t="s">
        <v>586</v>
      </c>
      <c r="D114" s="12" t="s">
        <v>6</v>
      </c>
      <c r="E114" s="13">
        <v>335</v>
      </c>
      <c r="F114" s="30"/>
      <c r="G114" s="15"/>
    </row>
    <row r="115" spans="1:7" ht="45" customHeight="1" x14ac:dyDescent="0.4">
      <c r="A115" s="11">
        <v>9</v>
      </c>
      <c r="B115" s="12" t="s">
        <v>455</v>
      </c>
      <c r="C115" s="12" t="s">
        <v>587</v>
      </c>
      <c r="D115" s="12" t="s">
        <v>6</v>
      </c>
      <c r="E115" s="13">
        <v>725</v>
      </c>
      <c r="F115" s="30"/>
      <c r="G115" s="15"/>
    </row>
    <row r="116" spans="1:7" ht="28" x14ac:dyDescent="0.4">
      <c r="A116" s="11">
        <v>10</v>
      </c>
      <c r="B116" s="12" t="s">
        <v>447</v>
      </c>
      <c r="C116" s="12" t="s">
        <v>588</v>
      </c>
      <c r="D116" s="12" t="s">
        <v>19</v>
      </c>
      <c r="E116" s="13">
        <v>7</v>
      </c>
      <c r="F116" s="30"/>
      <c r="G116" s="15"/>
    </row>
    <row r="117" spans="1:7" ht="53.15" customHeight="1" x14ac:dyDescent="0.4">
      <c r="A117" s="11">
        <v>11</v>
      </c>
      <c r="B117" s="12" t="s">
        <v>589</v>
      </c>
      <c r="C117" s="12" t="s">
        <v>590</v>
      </c>
      <c r="D117" s="12" t="s">
        <v>19</v>
      </c>
      <c r="E117" s="13">
        <v>35</v>
      </c>
      <c r="F117" s="30"/>
      <c r="G117" s="15"/>
    </row>
    <row r="118" spans="1:7" ht="28" x14ac:dyDescent="0.4">
      <c r="A118" s="11">
        <v>12</v>
      </c>
      <c r="B118" s="12" t="s">
        <v>591</v>
      </c>
      <c r="C118" s="12" t="s">
        <v>592</v>
      </c>
      <c r="D118" s="12" t="s">
        <v>6</v>
      </c>
      <c r="E118" s="13">
        <v>710</v>
      </c>
      <c r="F118" s="30"/>
      <c r="G118" s="15"/>
    </row>
    <row r="119" spans="1:7" ht="83.15" customHeight="1" x14ac:dyDescent="0.4">
      <c r="A119" s="11">
        <v>13</v>
      </c>
      <c r="B119" s="12" t="s">
        <v>593</v>
      </c>
      <c r="C119" s="12" t="s">
        <v>594</v>
      </c>
      <c r="D119" s="12" t="s">
        <v>4</v>
      </c>
      <c r="E119" s="13" t="s">
        <v>781</v>
      </c>
      <c r="F119" s="30"/>
      <c r="G119" s="15"/>
    </row>
    <row r="120" spans="1:7" ht="52" customHeight="1" x14ac:dyDescent="0.4">
      <c r="A120" s="11">
        <v>14</v>
      </c>
      <c r="B120" s="12" t="s">
        <v>595</v>
      </c>
      <c r="C120" s="12" t="s">
        <v>596</v>
      </c>
      <c r="D120" s="12" t="s">
        <v>19</v>
      </c>
      <c r="E120" s="13">
        <v>1</v>
      </c>
      <c r="F120" s="30"/>
      <c r="G120" s="15"/>
    </row>
    <row r="121" spans="1:7" ht="37" customHeight="1" x14ac:dyDescent="0.4">
      <c r="A121" s="11">
        <v>15</v>
      </c>
      <c r="B121" s="12" t="s">
        <v>597</v>
      </c>
      <c r="C121" s="12" t="s">
        <v>598</v>
      </c>
      <c r="D121" s="12" t="s">
        <v>19</v>
      </c>
      <c r="E121" s="13">
        <v>1</v>
      </c>
      <c r="F121" s="30"/>
      <c r="G121" s="15"/>
    </row>
    <row r="122" spans="1:7" ht="26.15" customHeight="1" x14ac:dyDescent="0.4">
      <c r="A122" s="11">
        <v>16</v>
      </c>
      <c r="B122" s="12" t="s">
        <v>599</v>
      </c>
      <c r="C122" s="12" t="s">
        <v>600</v>
      </c>
      <c r="D122" s="12" t="s">
        <v>19</v>
      </c>
      <c r="E122" s="13">
        <v>2</v>
      </c>
      <c r="F122" s="30"/>
      <c r="G122" s="15"/>
    </row>
    <row r="123" spans="1:7" x14ac:dyDescent="0.4">
      <c r="A123" s="11">
        <v>17</v>
      </c>
      <c r="B123" s="12" t="s">
        <v>601</v>
      </c>
      <c r="C123" s="12" t="s">
        <v>602</v>
      </c>
      <c r="D123" s="12" t="s">
        <v>19</v>
      </c>
      <c r="E123" s="13">
        <v>1</v>
      </c>
      <c r="F123" s="30"/>
      <c r="G123" s="15"/>
    </row>
    <row r="124" spans="1:7" ht="34" customHeight="1" x14ac:dyDescent="0.4">
      <c r="A124" s="11">
        <v>18</v>
      </c>
      <c r="B124" s="12" t="s">
        <v>603</v>
      </c>
      <c r="C124" s="12" t="s">
        <v>604</v>
      </c>
      <c r="D124" s="12" t="s">
        <v>19</v>
      </c>
      <c r="E124" s="13">
        <v>1</v>
      </c>
      <c r="F124" s="30"/>
      <c r="G124" s="15"/>
    </row>
    <row r="125" spans="1:7" ht="28" x14ac:dyDescent="0.4">
      <c r="A125" s="11">
        <v>19</v>
      </c>
      <c r="B125" s="12" t="s">
        <v>491</v>
      </c>
      <c r="C125" s="12" t="s">
        <v>605</v>
      </c>
      <c r="D125" s="12" t="s">
        <v>19</v>
      </c>
      <c r="E125" s="13">
        <v>2</v>
      </c>
      <c r="F125" s="30"/>
      <c r="G125" s="15"/>
    </row>
    <row r="126" spans="1:7" x14ac:dyDescent="0.4">
      <c r="A126" s="17">
        <v>20</v>
      </c>
      <c r="B126" s="18" t="s">
        <v>526</v>
      </c>
      <c r="C126" s="18" t="s">
        <v>527</v>
      </c>
      <c r="D126" s="18" t="s">
        <v>6</v>
      </c>
      <c r="E126" s="19">
        <v>685</v>
      </c>
      <c r="F126" s="30"/>
      <c r="G126" s="21"/>
    </row>
    <row r="127" spans="1:7" x14ac:dyDescent="0.4">
      <c r="A127" s="35" t="s">
        <v>2</v>
      </c>
      <c r="B127" s="35"/>
      <c r="C127" s="35"/>
      <c r="D127" s="35"/>
      <c r="E127" s="35"/>
      <c r="F127" s="35"/>
      <c r="G127" s="22">
        <f>SUM(G107:G126)</f>
        <v>0</v>
      </c>
    </row>
    <row r="129" spans="1:7" x14ac:dyDescent="0.4">
      <c r="A129" s="5" t="s">
        <v>606</v>
      </c>
    </row>
    <row r="130" spans="1:7" x14ac:dyDescent="0.4">
      <c r="A130" s="8" t="s">
        <v>10</v>
      </c>
      <c r="B130" s="9" t="s">
        <v>11</v>
      </c>
      <c r="C130" s="9" t="s">
        <v>12</v>
      </c>
      <c r="D130" s="9" t="s">
        <v>1</v>
      </c>
      <c r="E130" s="9" t="s">
        <v>3</v>
      </c>
      <c r="F130" s="9" t="s">
        <v>13</v>
      </c>
      <c r="G130" s="9" t="s">
        <v>14</v>
      </c>
    </row>
    <row r="131" spans="1:7" ht="38.5" customHeight="1" x14ac:dyDescent="0.4">
      <c r="A131" s="11">
        <v>1</v>
      </c>
      <c r="B131" s="12" t="s">
        <v>501</v>
      </c>
      <c r="C131" s="12" t="s">
        <v>607</v>
      </c>
      <c r="D131" s="12" t="s">
        <v>19</v>
      </c>
      <c r="E131" s="13">
        <v>3</v>
      </c>
      <c r="F131" s="30"/>
      <c r="G131" s="15"/>
    </row>
    <row r="132" spans="1:7" ht="41.15" customHeight="1" x14ac:dyDescent="0.4">
      <c r="A132" s="11">
        <v>2</v>
      </c>
      <c r="B132" s="12" t="s">
        <v>595</v>
      </c>
      <c r="C132" s="12" t="s">
        <v>608</v>
      </c>
      <c r="D132" s="12" t="s">
        <v>19</v>
      </c>
      <c r="E132" s="13">
        <v>5</v>
      </c>
      <c r="F132" s="30"/>
      <c r="G132" s="15"/>
    </row>
    <row r="133" spans="1:7" ht="39" customHeight="1" x14ac:dyDescent="0.4">
      <c r="A133" s="11">
        <v>3</v>
      </c>
      <c r="B133" s="12" t="s">
        <v>609</v>
      </c>
      <c r="C133" s="12" t="s">
        <v>610</v>
      </c>
      <c r="D133" s="12" t="s">
        <v>19</v>
      </c>
      <c r="E133" s="13">
        <v>1</v>
      </c>
      <c r="F133" s="30"/>
      <c r="G133" s="15"/>
    </row>
    <row r="134" spans="1:7" ht="28" x14ac:dyDescent="0.4">
      <c r="A134" s="11">
        <v>4</v>
      </c>
      <c r="B134" s="12" t="s">
        <v>611</v>
      </c>
      <c r="C134" s="12" t="s">
        <v>612</v>
      </c>
      <c r="D134" s="12" t="s">
        <v>19</v>
      </c>
      <c r="E134" s="13">
        <v>1</v>
      </c>
      <c r="F134" s="30"/>
      <c r="G134" s="15"/>
    </row>
    <row r="135" spans="1:7" ht="28" x14ac:dyDescent="0.4">
      <c r="A135" s="11">
        <v>5</v>
      </c>
      <c r="B135" s="12" t="s">
        <v>613</v>
      </c>
      <c r="C135" s="12" t="s">
        <v>614</v>
      </c>
      <c r="D135" s="12" t="s">
        <v>19</v>
      </c>
      <c r="E135" s="13">
        <v>1</v>
      </c>
      <c r="F135" s="30"/>
      <c r="G135" s="15"/>
    </row>
    <row r="136" spans="1:7" ht="42" customHeight="1" x14ac:dyDescent="0.4">
      <c r="A136" s="11">
        <v>6</v>
      </c>
      <c r="B136" s="12" t="s">
        <v>615</v>
      </c>
      <c r="C136" s="12" t="s">
        <v>616</v>
      </c>
      <c r="D136" s="12" t="s">
        <v>19</v>
      </c>
      <c r="E136" s="13">
        <v>1</v>
      </c>
      <c r="F136" s="30"/>
      <c r="G136" s="15"/>
    </row>
    <row r="137" spans="1:7" ht="39.65" customHeight="1" x14ac:dyDescent="0.4">
      <c r="A137" s="11">
        <v>7</v>
      </c>
      <c r="B137" s="12" t="s">
        <v>470</v>
      </c>
      <c r="C137" s="12" t="s">
        <v>471</v>
      </c>
      <c r="D137" s="12" t="s">
        <v>19</v>
      </c>
      <c r="E137" s="13">
        <v>1</v>
      </c>
      <c r="F137" s="30"/>
      <c r="G137" s="15"/>
    </row>
    <row r="138" spans="1:7" ht="26.5" customHeight="1" x14ac:dyDescent="0.4">
      <c r="A138" s="11">
        <v>8</v>
      </c>
      <c r="B138" s="12" t="s">
        <v>617</v>
      </c>
      <c r="C138" s="12" t="s">
        <v>618</v>
      </c>
      <c r="D138" s="12" t="s">
        <v>19</v>
      </c>
      <c r="E138" s="13">
        <v>1</v>
      </c>
      <c r="F138" s="30"/>
      <c r="G138" s="15"/>
    </row>
    <row r="139" spans="1:7" ht="36" customHeight="1" x14ac:dyDescent="0.4">
      <c r="A139" s="11">
        <v>9</v>
      </c>
      <c r="B139" s="12" t="s">
        <v>619</v>
      </c>
      <c r="C139" s="12" t="s">
        <v>620</v>
      </c>
      <c r="D139" s="12" t="s">
        <v>19</v>
      </c>
      <c r="E139" s="13">
        <v>1</v>
      </c>
      <c r="F139" s="30"/>
      <c r="G139" s="15"/>
    </row>
    <row r="140" spans="1:7" ht="34" customHeight="1" x14ac:dyDescent="0.4">
      <c r="A140" s="11">
        <v>10</v>
      </c>
      <c r="B140" s="12" t="s">
        <v>603</v>
      </c>
      <c r="C140" s="12" t="s">
        <v>604</v>
      </c>
      <c r="D140" s="12" t="s">
        <v>19</v>
      </c>
      <c r="E140" s="13">
        <v>11</v>
      </c>
      <c r="F140" s="30"/>
      <c r="G140" s="15"/>
    </row>
    <row r="141" spans="1:7" ht="28" x14ac:dyDescent="0.4">
      <c r="A141" s="11">
        <v>11</v>
      </c>
      <c r="B141" s="12" t="s">
        <v>621</v>
      </c>
      <c r="C141" s="12" t="s">
        <v>622</v>
      </c>
      <c r="D141" s="12" t="s">
        <v>19</v>
      </c>
      <c r="E141" s="13">
        <v>2</v>
      </c>
      <c r="F141" s="30"/>
      <c r="G141" s="15"/>
    </row>
    <row r="142" spans="1:7" ht="28" x14ac:dyDescent="0.4">
      <c r="A142" s="11">
        <v>12</v>
      </c>
      <c r="B142" s="12" t="s">
        <v>623</v>
      </c>
      <c r="C142" s="12" t="s">
        <v>624</v>
      </c>
      <c r="D142" s="12" t="s">
        <v>19</v>
      </c>
      <c r="E142" s="13">
        <v>1</v>
      </c>
      <c r="F142" s="30"/>
      <c r="G142" s="15"/>
    </row>
    <row r="143" spans="1:7" ht="28" x14ac:dyDescent="0.4">
      <c r="A143" s="11">
        <v>13</v>
      </c>
      <c r="B143" s="12" t="s">
        <v>625</v>
      </c>
      <c r="C143" s="12" t="s">
        <v>626</v>
      </c>
      <c r="D143" s="12" t="s">
        <v>19</v>
      </c>
      <c r="E143" s="13">
        <v>1</v>
      </c>
      <c r="F143" s="30"/>
      <c r="G143" s="15"/>
    </row>
    <row r="144" spans="1:7" ht="28" x14ac:dyDescent="0.4">
      <c r="A144" s="11">
        <v>14</v>
      </c>
      <c r="B144" s="12" t="s">
        <v>489</v>
      </c>
      <c r="C144" s="12" t="s">
        <v>627</v>
      </c>
      <c r="D144" s="12" t="s">
        <v>19</v>
      </c>
      <c r="E144" s="13">
        <v>33</v>
      </c>
      <c r="F144" s="30"/>
      <c r="G144" s="15"/>
    </row>
    <row r="145" spans="1:7" ht="28" x14ac:dyDescent="0.4">
      <c r="A145" s="11">
        <v>15</v>
      </c>
      <c r="B145" s="12" t="s">
        <v>628</v>
      </c>
      <c r="C145" s="12" t="s">
        <v>629</v>
      </c>
      <c r="D145" s="12" t="s">
        <v>19</v>
      </c>
      <c r="E145" s="13">
        <v>82</v>
      </c>
      <c r="F145" s="30"/>
      <c r="G145" s="15"/>
    </row>
    <row r="146" spans="1:7" ht="28" x14ac:dyDescent="0.4">
      <c r="A146" s="11">
        <v>16</v>
      </c>
      <c r="B146" s="12" t="s">
        <v>630</v>
      </c>
      <c r="C146" s="12" t="s">
        <v>631</v>
      </c>
      <c r="D146" s="12" t="s">
        <v>19</v>
      </c>
      <c r="E146" s="13">
        <v>3</v>
      </c>
      <c r="F146" s="30"/>
      <c r="G146" s="15"/>
    </row>
    <row r="147" spans="1:7" ht="28" x14ac:dyDescent="0.4">
      <c r="A147" s="11">
        <v>17</v>
      </c>
      <c r="B147" s="12" t="s">
        <v>632</v>
      </c>
      <c r="C147" s="12" t="s">
        <v>633</v>
      </c>
      <c r="D147" s="12" t="s">
        <v>19</v>
      </c>
      <c r="E147" s="13">
        <v>2</v>
      </c>
      <c r="F147" s="30"/>
      <c r="G147" s="15"/>
    </row>
    <row r="148" spans="1:7" ht="44.5" customHeight="1" x14ac:dyDescent="0.4">
      <c r="A148" s="11">
        <v>18</v>
      </c>
      <c r="B148" s="12" t="s">
        <v>634</v>
      </c>
      <c r="C148" s="12" t="s">
        <v>635</v>
      </c>
      <c r="D148" s="12" t="s">
        <v>19</v>
      </c>
      <c r="E148" s="13">
        <v>3</v>
      </c>
      <c r="F148" s="30"/>
      <c r="G148" s="15"/>
    </row>
    <row r="149" spans="1:7" ht="28" x14ac:dyDescent="0.4">
      <c r="A149" s="11">
        <v>19</v>
      </c>
      <c r="B149" s="12" t="s">
        <v>636</v>
      </c>
      <c r="C149" s="12" t="s">
        <v>637</v>
      </c>
      <c r="D149" s="12" t="s">
        <v>19</v>
      </c>
      <c r="E149" s="13">
        <v>1</v>
      </c>
      <c r="F149" s="30"/>
      <c r="G149" s="15"/>
    </row>
    <row r="150" spans="1:7" ht="41.15" customHeight="1" x14ac:dyDescent="0.4">
      <c r="A150" s="11">
        <v>20</v>
      </c>
      <c r="B150" s="12" t="s">
        <v>638</v>
      </c>
      <c r="C150" s="12" t="s">
        <v>639</v>
      </c>
      <c r="D150" s="12" t="s">
        <v>19</v>
      </c>
      <c r="E150" s="13">
        <v>10</v>
      </c>
      <c r="F150" s="30"/>
      <c r="G150" s="15"/>
    </row>
    <row r="151" spans="1:7" ht="43.5" customHeight="1" x14ac:dyDescent="0.4">
      <c r="A151" s="11">
        <v>21</v>
      </c>
      <c r="B151" s="12" t="s">
        <v>640</v>
      </c>
      <c r="C151" s="12" t="s">
        <v>641</v>
      </c>
      <c r="D151" s="12" t="s">
        <v>19</v>
      </c>
      <c r="E151" s="13">
        <v>3</v>
      </c>
      <c r="F151" s="30"/>
      <c r="G151" s="15"/>
    </row>
    <row r="152" spans="1:7" x14ac:dyDescent="0.4">
      <c r="A152" s="11">
        <v>22</v>
      </c>
      <c r="B152" s="12" t="s">
        <v>499</v>
      </c>
      <c r="C152" s="12" t="s">
        <v>642</v>
      </c>
      <c r="D152" s="12" t="s">
        <v>19</v>
      </c>
      <c r="E152" s="13">
        <v>31</v>
      </c>
      <c r="F152" s="30"/>
      <c r="G152" s="15"/>
    </row>
    <row r="153" spans="1:7" ht="45.65" customHeight="1" x14ac:dyDescent="0.4">
      <c r="A153" s="11">
        <v>23</v>
      </c>
      <c r="B153" s="12" t="s">
        <v>559</v>
      </c>
      <c r="C153" s="12" t="s">
        <v>560</v>
      </c>
      <c r="D153" s="12" t="s">
        <v>6</v>
      </c>
      <c r="E153" s="13">
        <v>32</v>
      </c>
      <c r="F153" s="30"/>
      <c r="G153" s="15"/>
    </row>
    <row r="154" spans="1:7" ht="43" customHeight="1" x14ac:dyDescent="0.4">
      <c r="A154" s="11">
        <v>24</v>
      </c>
      <c r="B154" s="12" t="s">
        <v>549</v>
      </c>
      <c r="C154" s="12" t="s">
        <v>643</v>
      </c>
      <c r="D154" s="12" t="s">
        <v>6</v>
      </c>
      <c r="E154" s="13">
        <v>16</v>
      </c>
      <c r="F154" s="30"/>
      <c r="G154" s="15"/>
    </row>
    <row r="155" spans="1:7" ht="42" customHeight="1" x14ac:dyDescent="0.4">
      <c r="A155" s="11">
        <v>25</v>
      </c>
      <c r="B155" s="12" t="s">
        <v>553</v>
      </c>
      <c r="C155" s="12" t="s">
        <v>644</v>
      </c>
      <c r="D155" s="12" t="s">
        <v>6</v>
      </c>
      <c r="E155" s="13">
        <v>45</v>
      </c>
      <c r="F155" s="30"/>
      <c r="G155" s="15"/>
    </row>
    <row r="156" spans="1:7" ht="43.5" customHeight="1" x14ac:dyDescent="0.4">
      <c r="A156" s="11">
        <v>26</v>
      </c>
      <c r="B156" s="12" t="s">
        <v>555</v>
      </c>
      <c r="C156" s="12" t="s">
        <v>645</v>
      </c>
      <c r="D156" s="12" t="s">
        <v>6</v>
      </c>
      <c r="E156" s="13">
        <v>11</v>
      </c>
      <c r="F156" s="30"/>
      <c r="G156" s="15"/>
    </row>
    <row r="157" spans="1:7" x14ac:dyDescent="0.4">
      <c r="A157" s="11">
        <v>27</v>
      </c>
      <c r="B157" s="12" t="s">
        <v>646</v>
      </c>
      <c r="C157" s="12" t="s">
        <v>647</v>
      </c>
      <c r="D157" s="12" t="s">
        <v>19</v>
      </c>
      <c r="E157" s="13">
        <v>1</v>
      </c>
      <c r="F157" s="30"/>
      <c r="G157" s="15"/>
    </row>
    <row r="158" spans="1:7" x14ac:dyDescent="0.4">
      <c r="A158" s="11">
        <v>28</v>
      </c>
      <c r="B158" s="12" t="s">
        <v>648</v>
      </c>
      <c r="C158" s="12" t="s">
        <v>649</v>
      </c>
      <c r="D158" s="12" t="s">
        <v>19</v>
      </c>
      <c r="E158" s="13">
        <v>2</v>
      </c>
      <c r="F158" s="30"/>
      <c r="G158" s="15"/>
    </row>
    <row r="159" spans="1:7" x14ac:dyDescent="0.4">
      <c r="A159" s="11">
        <v>29</v>
      </c>
      <c r="B159" s="12" t="s">
        <v>650</v>
      </c>
      <c r="C159" s="12" t="s">
        <v>651</v>
      </c>
      <c r="D159" s="12" t="s">
        <v>19</v>
      </c>
      <c r="E159" s="13">
        <v>1</v>
      </c>
      <c r="F159" s="30"/>
      <c r="G159" s="15"/>
    </row>
    <row r="160" spans="1:7" x14ac:dyDescent="0.4">
      <c r="A160" s="11">
        <v>30</v>
      </c>
      <c r="B160" s="12" t="s">
        <v>652</v>
      </c>
      <c r="C160" s="12" t="s">
        <v>653</v>
      </c>
      <c r="D160" s="12" t="s">
        <v>19</v>
      </c>
      <c r="E160" s="13">
        <v>7</v>
      </c>
      <c r="F160" s="30"/>
      <c r="G160" s="15"/>
    </row>
    <row r="161" spans="1:7" ht="43.5" customHeight="1" x14ac:dyDescent="0.4">
      <c r="A161" s="11">
        <v>31</v>
      </c>
      <c r="B161" s="12" t="s">
        <v>654</v>
      </c>
      <c r="C161" s="12" t="s">
        <v>655</v>
      </c>
      <c r="D161" s="12" t="s">
        <v>19</v>
      </c>
      <c r="E161" s="13">
        <v>7</v>
      </c>
      <c r="F161" s="30"/>
      <c r="G161" s="15"/>
    </row>
    <row r="162" spans="1:7" x14ac:dyDescent="0.4">
      <c r="A162" s="11">
        <v>32</v>
      </c>
      <c r="B162" s="12" t="s">
        <v>656</v>
      </c>
      <c r="C162" s="12" t="s">
        <v>657</v>
      </c>
      <c r="D162" s="12" t="s">
        <v>19</v>
      </c>
      <c r="E162" s="13">
        <v>7</v>
      </c>
      <c r="F162" s="30"/>
      <c r="G162" s="15"/>
    </row>
    <row r="163" spans="1:7" ht="41.5" customHeight="1" x14ac:dyDescent="0.4">
      <c r="A163" s="11">
        <v>33</v>
      </c>
      <c r="B163" s="12" t="s">
        <v>658</v>
      </c>
      <c r="C163" s="12" t="s">
        <v>659</v>
      </c>
      <c r="D163" s="12" t="s">
        <v>19</v>
      </c>
      <c r="E163" s="13">
        <v>6</v>
      </c>
      <c r="F163" s="30"/>
      <c r="G163" s="15"/>
    </row>
    <row r="164" spans="1:7" ht="43.5" customHeight="1" x14ac:dyDescent="0.4">
      <c r="A164" s="11">
        <v>34</v>
      </c>
      <c r="B164" s="12" t="s">
        <v>660</v>
      </c>
      <c r="C164" s="12" t="s">
        <v>661</v>
      </c>
      <c r="D164" s="12" t="s">
        <v>19</v>
      </c>
      <c r="E164" s="13">
        <v>13</v>
      </c>
      <c r="F164" s="30"/>
      <c r="G164" s="15"/>
    </row>
    <row r="165" spans="1:7" ht="41.5" customHeight="1" x14ac:dyDescent="0.4">
      <c r="A165" s="11">
        <v>35</v>
      </c>
      <c r="B165" s="12" t="s">
        <v>662</v>
      </c>
      <c r="C165" s="12" t="s">
        <v>663</v>
      </c>
      <c r="D165" s="12" t="s">
        <v>19</v>
      </c>
      <c r="E165" s="13">
        <v>1</v>
      </c>
      <c r="F165" s="30"/>
      <c r="G165" s="15"/>
    </row>
    <row r="166" spans="1:7" ht="44.15" customHeight="1" x14ac:dyDescent="0.4">
      <c r="A166" s="11">
        <v>36</v>
      </c>
      <c r="B166" s="12" t="s">
        <v>664</v>
      </c>
      <c r="C166" s="12" t="s">
        <v>665</v>
      </c>
      <c r="D166" s="12" t="s">
        <v>19</v>
      </c>
      <c r="E166" s="13">
        <v>39</v>
      </c>
      <c r="F166" s="30"/>
      <c r="G166" s="15"/>
    </row>
    <row r="167" spans="1:7" ht="32.15" customHeight="1" x14ac:dyDescent="0.4">
      <c r="A167" s="11">
        <v>37</v>
      </c>
      <c r="B167" s="12" t="s">
        <v>666</v>
      </c>
      <c r="C167" s="12" t="s">
        <v>667</v>
      </c>
      <c r="D167" s="12" t="s">
        <v>19</v>
      </c>
      <c r="E167" s="13">
        <v>21</v>
      </c>
      <c r="F167" s="30"/>
      <c r="G167" s="15"/>
    </row>
    <row r="168" spans="1:7" ht="28" x14ac:dyDescent="0.4">
      <c r="A168" s="11">
        <v>38</v>
      </c>
      <c r="B168" s="12" t="s">
        <v>668</v>
      </c>
      <c r="C168" s="12" t="s">
        <v>669</v>
      </c>
      <c r="D168" s="12" t="s">
        <v>19</v>
      </c>
      <c r="E168" s="13">
        <v>5</v>
      </c>
      <c r="F168" s="30"/>
      <c r="G168" s="15"/>
    </row>
    <row r="169" spans="1:7" ht="67" customHeight="1" x14ac:dyDescent="0.4">
      <c r="A169" s="11">
        <v>39</v>
      </c>
      <c r="B169" s="12" t="s">
        <v>670</v>
      </c>
      <c r="C169" s="12" t="s">
        <v>671</v>
      </c>
      <c r="D169" s="12" t="s">
        <v>19</v>
      </c>
      <c r="E169" s="13">
        <v>7</v>
      </c>
      <c r="F169" s="30"/>
      <c r="G169" s="15"/>
    </row>
    <row r="170" spans="1:7" ht="48.65" customHeight="1" x14ac:dyDescent="0.4">
      <c r="A170" s="11">
        <v>40</v>
      </c>
      <c r="B170" s="12" t="s">
        <v>672</v>
      </c>
      <c r="C170" s="12" t="s">
        <v>673</v>
      </c>
      <c r="D170" s="12" t="s">
        <v>19</v>
      </c>
      <c r="E170" s="13">
        <v>10</v>
      </c>
      <c r="F170" s="30"/>
      <c r="G170" s="15"/>
    </row>
    <row r="171" spans="1:7" ht="44.5" customHeight="1" x14ac:dyDescent="0.4">
      <c r="A171" s="11">
        <v>41</v>
      </c>
      <c r="B171" s="12" t="s">
        <v>674</v>
      </c>
      <c r="C171" s="12" t="s">
        <v>675</v>
      </c>
      <c r="D171" s="12" t="s">
        <v>19</v>
      </c>
      <c r="E171" s="13">
        <v>14</v>
      </c>
      <c r="F171" s="30"/>
      <c r="G171" s="15"/>
    </row>
    <row r="172" spans="1:7" ht="43.5" customHeight="1" x14ac:dyDescent="0.4">
      <c r="A172" s="11">
        <v>42</v>
      </c>
      <c r="B172" s="12" t="s">
        <v>676</v>
      </c>
      <c r="C172" s="12" t="s">
        <v>677</v>
      </c>
      <c r="D172" s="12" t="s">
        <v>19</v>
      </c>
      <c r="E172" s="13">
        <v>25</v>
      </c>
      <c r="F172" s="30"/>
      <c r="G172" s="15"/>
    </row>
    <row r="173" spans="1:7" ht="43" customHeight="1" x14ac:dyDescent="0.4">
      <c r="A173" s="11">
        <v>43</v>
      </c>
      <c r="B173" s="12" t="s">
        <v>678</v>
      </c>
      <c r="C173" s="12" t="s">
        <v>679</v>
      </c>
      <c r="D173" s="12" t="s">
        <v>19</v>
      </c>
      <c r="E173" s="13">
        <v>74</v>
      </c>
      <c r="F173" s="30"/>
      <c r="G173" s="15"/>
    </row>
    <row r="174" spans="1:7" ht="28" x14ac:dyDescent="0.4">
      <c r="A174" s="11">
        <v>44</v>
      </c>
      <c r="B174" s="12" t="s">
        <v>680</v>
      </c>
      <c r="C174" s="12" t="s">
        <v>681</v>
      </c>
      <c r="D174" s="12" t="s">
        <v>6</v>
      </c>
      <c r="E174" s="13">
        <v>30</v>
      </c>
      <c r="F174" s="30"/>
      <c r="G174" s="15"/>
    </row>
    <row r="175" spans="1:7" ht="28" x14ac:dyDescent="0.4">
      <c r="A175" s="11">
        <v>45</v>
      </c>
      <c r="B175" s="12" t="s">
        <v>682</v>
      </c>
      <c r="C175" s="12" t="s">
        <v>683</v>
      </c>
      <c r="D175" s="12" t="s">
        <v>6</v>
      </c>
      <c r="E175" s="13">
        <v>220</v>
      </c>
      <c r="F175" s="30"/>
      <c r="G175" s="15"/>
    </row>
    <row r="176" spans="1:7" ht="28" x14ac:dyDescent="0.4">
      <c r="A176" s="11">
        <v>46</v>
      </c>
      <c r="B176" s="12" t="s">
        <v>684</v>
      </c>
      <c r="C176" s="12" t="s">
        <v>685</v>
      </c>
      <c r="D176" s="12" t="s">
        <v>6</v>
      </c>
      <c r="E176" s="13">
        <v>30</v>
      </c>
      <c r="F176" s="30"/>
      <c r="G176" s="15"/>
    </row>
    <row r="177" spans="1:7" ht="28" x14ac:dyDescent="0.4">
      <c r="A177" s="11">
        <v>47</v>
      </c>
      <c r="B177" s="12" t="s">
        <v>686</v>
      </c>
      <c r="C177" s="12" t="s">
        <v>687</v>
      </c>
      <c r="D177" s="12" t="s">
        <v>6</v>
      </c>
      <c r="E177" s="13">
        <v>5</v>
      </c>
      <c r="F177" s="30"/>
      <c r="G177" s="15"/>
    </row>
    <row r="178" spans="1:7" ht="28" x14ac:dyDescent="0.4">
      <c r="A178" s="11">
        <v>48</v>
      </c>
      <c r="B178" s="12" t="s">
        <v>688</v>
      </c>
      <c r="C178" s="12" t="s">
        <v>689</v>
      </c>
      <c r="D178" s="12" t="s">
        <v>19</v>
      </c>
      <c r="E178" s="13">
        <v>1</v>
      </c>
      <c r="F178" s="30"/>
      <c r="G178" s="15"/>
    </row>
    <row r="179" spans="1:7" ht="28" x14ac:dyDescent="0.4">
      <c r="A179" s="11">
        <v>49</v>
      </c>
      <c r="B179" s="12" t="s">
        <v>690</v>
      </c>
      <c r="C179" s="12" t="s">
        <v>691</v>
      </c>
      <c r="D179" s="12" t="s">
        <v>19</v>
      </c>
      <c r="E179" s="13">
        <v>1</v>
      </c>
      <c r="F179" s="30"/>
      <c r="G179" s="15"/>
    </row>
    <row r="180" spans="1:7" ht="49.5" customHeight="1" x14ac:dyDescent="0.4">
      <c r="A180" s="11">
        <v>50</v>
      </c>
      <c r="B180" s="12" t="s">
        <v>692</v>
      </c>
      <c r="C180" s="12" t="s">
        <v>693</v>
      </c>
      <c r="D180" s="12" t="s">
        <v>19</v>
      </c>
      <c r="E180" s="13">
        <v>1</v>
      </c>
      <c r="F180" s="30"/>
      <c r="G180" s="15"/>
    </row>
    <row r="181" spans="1:7" x14ac:dyDescent="0.4">
      <c r="A181" s="11">
        <v>51</v>
      </c>
      <c r="B181" s="12" t="s">
        <v>694</v>
      </c>
      <c r="C181" s="12" t="s">
        <v>695</v>
      </c>
      <c r="D181" s="12" t="s">
        <v>19</v>
      </c>
      <c r="E181" s="13">
        <v>13</v>
      </c>
      <c r="F181" s="30"/>
      <c r="G181" s="15"/>
    </row>
    <row r="182" spans="1:7" x14ac:dyDescent="0.4">
      <c r="A182" s="11">
        <v>52</v>
      </c>
      <c r="B182" s="12" t="s">
        <v>696</v>
      </c>
      <c r="C182" s="12" t="s">
        <v>697</v>
      </c>
      <c r="D182" s="12" t="s">
        <v>19</v>
      </c>
      <c r="E182" s="13">
        <v>32</v>
      </c>
      <c r="F182" s="30"/>
      <c r="G182" s="15"/>
    </row>
    <row r="183" spans="1:7" x14ac:dyDescent="0.4">
      <c r="A183" s="11">
        <v>53</v>
      </c>
      <c r="B183" s="12" t="s">
        <v>698</v>
      </c>
      <c r="C183" s="12" t="s">
        <v>699</v>
      </c>
      <c r="D183" s="12" t="s">
        <v>19</v>
      </c>
      <c r="E183" s="13">
        <v>3</v>
      </c>
      <c r="F183" s="30"/>
      <c r="G183" s="15"/>
    </row>
    <row r="184" spans="1:7" ht="28" x14ac:dyDescent="0.4">
      <c r="A184" s="11">
        <v>54</v>
      </c>
      <c r="B184" s="12" t="s">
        <v>700</v>
      </c>
      <c r="C184" s="12" t="s">
        <v>701</v>
      </c>
      <c r="D184" s="12" t="s">
        <v>19</v>
      </c>
      <c r="E184" s="13">
        <v>6</v>
      </c>
      <c r="F184" s="30"/>
      <c r="G184" s="15"/>
    </row>
    <row r="185" spans="1:7" ht="28" x14ac:dyDescent="0.4">
      <c r="A185" s="11">
        <v>55</v>
      </c>
      <c r="B185" s="12" t="s">
        <v>702</v>
      </c>
      <c r="C185" s="12" t="s">
        <v>703</v>
      </c>
      <c r="D185" s="12" t="s">
        <v>19</v>
      </c>
      <c r="E185" s="13">
        <v>1</v>
      </c>
      <c r="F185" s="30"/>
      <c r="G185" s="15"/>
    </row>
    <row r="186" spans="1:7" ht="28" x14ac:dyDescent="0.4">
      <c r="A186" s="11">
        <v>56</v>
      </c>
      <c r="B186" s="12" t="s">
        <v>704</v>
      </c>
      <c r="C186" s="12" t="s">
        <v>705</v>
      </c>
      <c r="D186" s="12" t="s">
        <v>19</v>
      </c>
      <c r="E186" s="13">
        <v>8</v>
      </c>
      <c r="F186" s="30"/>
      <c r="G186" s="15"/>
    </row>
    <row r="187" spans="1:7" ht="42" customHeight="1" x14ac:dyDescent="0.4">
      <c r="A187" s="11">
        <v>57</v>
      </c>
      <c r="B187" s="12" t="s">
        <v>706</v>
      </c>
      <c r="C187" s="12" t="s">
        <v>707</v>
      </c>
      <c r="D187" s="12" t="s">
        <v>19</v>
      </c>
      <c r="E187" s="13">
        <v>2</v>
      </c>
      <c r="F187" s="30"/>
      <c r="G187" s="15"/>
    </row>
    <row r="188" spans="1:7" x14ac:dyDescent="0.4">
      <c r="A188" s="11">
        <v>58</v>
      </c>
      <c r="B188" s="12" t="s">
        <v>571</v>
      </c>
      <c r="C188" s="12" t="s">
        <v>708</v>
      </c>
      <c r="D188" s="12" t="s">
        <v>6</v>
      </c>
      <c r="E188" s="13">
        <v>556</v>
      </c>
      <c r="F188" s="30"/>
      <c r="G188" s="15"/>
    </row>
    <row r="189" spans="1:7" x14ac:dyDescent="0.4">
      <c r="A189" s="11">
        <v>59</v>
      </c>
      <c r="B189" s="12" t="s">
        <v>709</v>
      </c>
      <c r="C189" s="12" t="s">
        <v>710</v>
      </c>
      <c r="D189" s="12" t="s">
        <v>19</v>
      </c>
      <c r="E189" s="13">
        <v>2</v>
      </c>
      <c r="F189" s="30"/>
      <c r="G189" s="15"/>
    </row>
    <row r="190" spans="1:7" x14ac:dyDescent="0.4">
      <c r="A190" s="11">
        <v>60</v>
      </c>
      <c r="B190" s="12" t="s">
        <v>711</v>
      </c>
      <c r="C190" s="12" t="s">
        <v>712</v>
      </c>
      <c r="D190" s="12" t="s">
        <v>19</v>
      </c>
      <c r="E190" s="13">
        <v>26</v>
      </c>
      <c r="F190" s="30"/>
      <c r="G190" s="15"/>
    </row>
    <row r="191" spans="1:7" x14ac:dyDescent="0.4">
      <c r="A191" s="11">
        <v>61</v>
      </c>
      <c r="B191" s="12" t="s">
        <v>713</v>
      </c>
      <c r="C191" s="12" t="s">
        <v>714</v>
      </c>
      <c r="D191" s="12" t="s">
        <v>19</v>
      </c>
      <c r="E191" s="13">
        <v>1</v>
      </c>
      <c r="F191" s="30"/>
      <c r="G191" s="15"/>
    </row>
    <row r="192" spans="1:7" ht="28" x14ac:dyDescent="0.4">
      <c r="A192" s="11">
        <v>62</v>
      </c>
      <c r="B192" s="12" t="s">
        <v>715</v>
      </c>
      <c r="C192" s="12" t="s">
        <v>716</v>
      </c>
      <c r="D192" s="12" t="s">
        <v>19</v>
      </c>
      <c r="E192" s="13">
        <v>1</v>
      </c>
      <c r="F192" s="30"/>
      <c r="G192" s="15"/>
    </row>
    <row r="193" spans="1:7" ht="55" customHeight="1" x14ac:dyDescent="0.4">
      <c r="A193" s="11">
        <v>63</v>
      </c>
      <c r="B193" s="12" t="s">
        <v>717</v>
      </c>
      <c r="C193" s="12" t="s">
        <v>718</v>
      </c>
      <c r="D193" s="12" t="s">
        <v>6</v>
      </c>
      <c r="E193" s="13">
        <v>295</v>
      </c>
      <c r="F193" s="30"/>
      <c r="G193" s="15"/>
    </row>
    <row r="194" spans="1:7" ht="41.5" customHeight="1" x14ac:dyDescent="0.4">
      <c r="A194" s="11">
        <v>64</v>
      </c>
      <c r="B194" s="12" t="s">
        <v>719</v>
      </c>
      <c r="C194" s="12" t="s">
        <v>720</v>
      </c>
      <c r="D194" s="12" t="s">
        <v>19</v>
      </c>
      <c r="E194" s="13">
        <v>1</v>
      </c>
      <c r="F194" s="30"/>
      <c r="G194" s="15"/>
    </row>
    <row r="195" spans="1:7" ht="43" customHeight="1" x14ac:dyDescent="0.4">
      <c r="A195" s="11">
        <v>65</v>
      </c>
      <c r="B195" s="12" t="s">
        <v>721</v>
      </c>
      <c r="C195" s="12" t="s">
        <v>722</v>
      </c>
      <c r="D195" s="12" t="s">
        <v>19</v>
      </c>
      <c r="E195" s="13">
        <v>19</v>
      </c>
      <c r="F195" s="30"/>
      <c r="G195" s="15"/>
    </row>
    <row r="196" spans="1:7" ht="44.15" customHeight="1" x14ac:dyDescent="0.4">
      <c r="A196" s="11">
        <v>66</v>
      </c>
      <c r="B196" s="12" t="s">
        <v>723</v>
      </c>
      <c r="C196" s="12" t="s">
        <v>724</v>
      </c>
      <c r="D196" s="12" t="s">
        <v>19</v>
      </c>
      <c r="E196" s="13">
        <v>14</v>
      </c>
      <c r="F196" s="30"/>
      <c r="G196" s="15"/>
    </row>
    <row r="197" spans="1:7" ht="34.5" customHeight="1" x14ac:dyDescent="0.4">
      <c r="A197" s="11">
        <v>67</v>
      </c>
      <c r="B197" s="12" t="s">
        <v>725</v>
      </c>
      <c r="C197" s="12" t="s">
        <v>726</v>
      </c>
      <c r="D197" s="12" t="s">
        <v>19</v>
      </c>
      <c r="E197" s="13">
        <v>12</v>
      </c>
      <c r="F197" s="30"/>
      <c r="G197" s="15"/>
    </row>
    <row r="198" spans="1:7" ht="34.5" customHeight="1" x14ac:dyDescent="0.4">
      <c r="A198" s="11">
        <v>68</v>
      </c>
      <c r="B198" s="32" t="s">
        <v>787</v>
      </c>
      <c r="C198" s="12" t="s">
        <v>783</v>
      </c>
      <c r="D198" s="12" t="s">
        <v>19</v>
      </c>
      <c r="E198" s="13">
        <v>4</v>
      </c>
      <c r="F198" s="30"/>
      <c r="G198" s="15"/>
    </row>
    <row r="199" spans="1:7" ht="34.5" customHeight="1" x14ac:dyDescent="0.4">
      <c r="A199" s="11">
        <v>69</v>
      </c>
      <c r="B199" s="32" t="s">
        <v>782</v>
      </c>
      <c r="C199" s="12" t="s">
        <v>784</v>
      </c>
      <c r="D199" s="12" t="s">
        <v>19</v>
      </c>
      <c r="E199" s="13">
        <v>31</v>
      </c>
      <c r="F199" s="30"/>
      <c r="G199" s="15"/>
    </row>
    <row r="200" spans="1:7" ht="42" x14ac:dyDescent="0.4">
      <c r="A200" s="11">
        <v>70</v>
      </c>
      <c r="B200" s="32" t="s">
        <v>788</v>
      </c>
      <c r="C200" s="12" t="s">
        <v>786</v>
      </c>
      <c r="D200" s="12" t="s">
        <v>19</v>
      </c>
      <c r="E200" s="13">
        <v>12</v>
      </c>
      <c r="F200" s="30"/>
      <c r="G200" s="15"/>
    </row>
    <row r="201" spans="1:7" ht="61.5" customHeight="1" x14ac:dyDescent="0.4">
      <c r="A201" s="11">
        <v>71</v>
      </c>
      <c r="B201" s="12" t="s">
        <v>727</v>
      </c>
      <c r="C201" s="12" t="s">
        <v>728</v>
      </c>
      <c r="D201" s="12" t="s">
        <v>19</v>
      </c>
      <c r="E201" s="13">
        <v>43</v>
      </c>
      <c r="F201" s="30"/>
      <c r="G201" s="15"/>
    </row>
    <row r="202" spans="1:7" ht="52.5" customHeight="1" x14ac:dyDescent="0.4">
      <c r="A202" s="11">
        <v>72</v>
      </c>
      <c r="B202" s="12" t="s">
        <v>729</v>
      </c>
      <c r="C202" s="12" t="s">
        <v>785</v>
      </c>
      <c r="D202" s="12" t="s">
        <v>19</v>
      </c>
      <c r="E202" s="13">
        <v>7</v>
      </c>
      <c r="F202" s="30"/>
      <c r="G202" s="15"/>
    </row>
    <row r="203" spans="1:7" ht="55.5" customHeight="1" x14ac:dyDescent="0.4">
      <c r="A203" s="11">
        <v>73</v>
      </c>
      <c r="B203" s="12" t="s">
        <v>730</v>
      </c>
      <c r="C203" s="12" t="s">
        <v>731</v>
      </c>
      <c r="D203" s="12" t="s">
        <v>19</v>
      </c>
      <c r="E203" s="13">
        <v>3</v>
      </c>
      <c r="F203" s="30"/>
      <c r="G203" s="15"/>
    </row>
    <row r="204" spans="1:7" ht="54" customHeight="1" x14ac:dyDescent="0.4">
      <c r="A204" s="11">
        <v>74</v>
      </c>
      <c r="B204" s="12" t="s">
        <v>732</v>
      </c>
      <c r="C204" s="12" t="s">
        <v>733</v>
      </c>
      <c r="D204" s="12" t="s">
        <v>19</v>
      </c>
      <c r="E204" s="13">
        <v>15</v>
      </c>
      <c r="F204" s="30"/>
      <c r="G204" s="15"/>
    </row>
    <row r="205" spans="1:7" ht="69.650000000000006" customHeight="1" x14ac:dyDescent="0.4">
      <c r="A205" s="11">
        <v>75</v>
      </c>
      <c r="B205" s="12" t="s">
        <v>734</v>
      </c>
      <c r="C205" s="12" t="s">
        <v>735</v>
      </c>
      <c r="D205" s="12" t="s">
        <v>19</v>
      </c>
      <c r="E205" s="13">
        <v>17</v>
      </c>
      <c r="F205" s="30"/>
      <c r="G205" s="15"/>
    </row>
    <row r="206" spans="1:7" ht="53.15" customHeight="1" x14ac:dyDescent="0.4">
      <c r="A206" s="11">
        <v>76</v>
      </c>
      <c r="B206" s="12" t="s">
        <v>736</v>
      </c>
      <c r="C206" s="12" t="s">
        <v>737</v>
      </c>
      <c r="D206" s="12" t="s">
        <v>19</v>
      </c>
      <c r="E206" s="13">
        <v>2</v>
      </c>
      <c r="F206" s="30"/>
      <c r="G206" s="15"/>
    </row>
    <row r="207" spans="1:7" ht="42.65" customHeight="1" x14ac:dyDescent="0.4">
      <c r="A207" s="11">
        <v>77</v>
      </c>
      <c r="B207" s="12" t="s">
        <v>738</v>
      </c>
      <c r="C207" s="12" t="s">
        <v>739</v>
      </c>
      <c r="D207" s="12" t="s">
        <v>19</v>
      </c>
      <c r="E207" s="13">
        <v>27</v>
      </c>
      <c r="F207" s="30"/>
      <c r="G207" s="15"/>
    </row>
    <row r="208" spans="1:7" ht="43.5" customHeight="1" x14ac:dyDescent="0.4">
      <c r="A208" s="11">
        <v>78</v>
      </c>
      <c r="B208" s="12" t="s">
        <v>740</v>
      </c>
      <c r="C208" s="12" t="s">
        <v>741</v>
      </c>
      <c r="D208" s="12" t="s">
        <v>6</v>
      </c>
      <c r="E208" s="13">
        <v>35</v>
      </c>
      <c r="F208" s="30"/>
      <c r="G208" s="15"/>
    </row>
    <row r="209" spans="1:7" ht="45" customHeight="1" x14ac:dyDescent="0.4">
      <c r="A209" s="11">
        <v>79</v>
      </c>
      <c r="B209" s="18" t="s">
        <v>742</v>
      </c>
      <c r="C209" s="18" t="s">
        <v>743</v>
      </c>
      <c r="D209" s="18" t="s">
        <v>6</v>
      </c>
      <c r="E209" s="19">
        <v>15</v>
      </c>
      <c r="F209" s="30"/>
      <c r="G209" s="21"/>
    </row>
    <row r="210" spans="1:7" x14ac:dyDescent="0.4">
      <c r="A210" s="35" t="s">
        <v>2</v>
      </c>
      <c r="B210" s="35"/>
      <c r="C210" s="35"/>
      <c r="D210" s="35"/>
      <c r="E210" s="35"/>
      <c r="F210" s="35"/>
      <c r="G210" s="30">
        <f>SUM(G131:G209)</f>
        <v>0</v>
      </c>
    </row>
    <row r="212" spans="1:7" x14ac:dyDescent="0.4">
      <c r="A212" s="5" t="s">
        <v>744</v>
      </c>
    </row>
    <row r="213" spans="1:7" x14ac:dyDescent="0.4">
      <c r="A213" s="8" t="s">
        <v>10</v>
      </c>
      <c r="B213" s="9" t="s">
        <v>11</v>
      </c>
      <c r="C213" s="9" t="s">
        <v>12</v>
      </c>
      <c r="D213" s="9" t="s">
        <v>1</v>
      </c>
      <c r="E213" s="9" t="s">
        <v>3</v>
      </c>
      <c r="F213" s="9" t="s">
        <v>13</v>
      </c>
      <c r="G213" s="9" t="s">
        <v>14</v>
      </c>
    </row>
    <row r="214" spans="1:7" ht="28" x14ac:dyDescent="0.4">
      <c r="A214" s="11">
        <v>1</v>
      </c>
      <c r="B214" s="12" t="s">
        <v>745</v>
      </c>
      <c r="C214" s="12" t="s">
        <v>746</v>
      </c>
      <c r="D214" s="12" t="s">
        <v>233</v>
      </c>
      <c r="E214" s="13">
        <v>1</v>
      </c>
      <c r="F214" s="30"/>
      <c r="G214" s="15"/>
    </row>
    <row r="215" spans="1:7" ht="28" x14ac:dyDescent="0.4">
      <c r="A215" s="11">
        <v>2</v>
      </c>
      <c r="B215" s="12" t="s">
        <v>747</v>
      </c>
      <c r="C215" s="12" t="s">
        <v>748</v>
      </c>
      <c r="D215" s="12" t="s">
        <v>233</v>
      </c>
      <c r="E215" s="13">
        <v>1</v>
      </c>
      <c r="F215" s="30"/>
      <c r="G215" s="15"/>
    </row>
    <row r="216" spans="1:7" ht="28" x14ac:dyDescent="0.4">
      <c r="A216" s="11">
        <v>3</v>
      </c>
      <c r="B216" s="12" t="s">
        <v>749</v>
      </c>
      <c r="C216" s="12" t="s">
        <v>750</v>
      </c>
      <c r="D216" s="12" t="s">
        <v>233</v>
      </c>
      <c r="E216" s="13">
        <v>1</v>
      </c>
      <c r="F216" s="30"/>
      <c r="G216" s="15"/>
    </row>
    <row r="217" spans="1:7" ht="28" x14ac:dyDescent="0.4">
      <c r="A217" s="11">
        <v>4</v>
      </c>
      <c r="B217" s="12" t="s">
        <v>751</v>
      </c>
      <c r="C217" s="12" t="s">
        <v>755</v>
      </c>
      <c r="D217" s="12" t="s">
        <v>233</v>
      </c>
      <c r="E217" s="13">
        <v>1</v>
      </c>
      <c r="F217" s="30"/>
      <c r="G217" s="15"/>
    </row>
    <row r="218" spans="1:7" ht="28" x14ac:dyDescent="0.4">
      <c r="A218" s="11">
        <v>5</v>
      </c>
      <c r="B218" s="12" t="s">
        <v>752</v>
      </c>
      <c r="C218" s="12" t="s">
        <v>756</v>
      </c>
      <c r="D218" s="12" t="s">
        <v>233</v>
      </c>
      <c r="E218" s="13">
        <v>1</v>
      </c>
      <c r="F218" s="30"/>
      <c r="G218" s="15"/>
    </row>
    <row r="219" spans="1:7" ht="27.65" customHeight="1" x14ac:dyDescent="0.4">
      <c r="A219" s="11">
        <v>6</v>
      </c>
      <c r="B219" s="12" t="s">
        <v>753</v>
      </c>
      <c r="C219" s="12" t="s">
        <v>757</v>
      </c>
      <c r="D219" s="12" t="s">
        <v>233</v>
      </c>
      <c r="E219" s="13">
        <v>1</v>
      </c>
      <c r="F219" s="30"/>
      <c r="G219" s="15"/>
    </row>
    <row r="220" spans="1:7" ht="27.65" customHeight="1" x14ac:dyDescent="0.4">
      <c r="A220" s="11">
        <v>7</v>
      </c>
      <c r="B220" s="12" t="s">
        <v>754</v>
      </c>
      <c r="C220" s="12" t="s">
        <v>758</v>
      </c>
      <c r="D220" s="12" t="s">
        <v>233</v>
      </c>
      <c r="E220" s="13">
        <v>1</v>
      </c>
      <c r="F220" s="30"/>
      <c r="G220" s="15"/>
    </row>
    <row r="221" spans="1:7" ht="28" x14ac:dyDescent="0.4">
      <c r="A221" s="17">
        <v>8</v>
      </c>
      <c r="B221" s="18" t="s">
        <v>760</v>
      </c>
      <c r="C221" s="18" t="s">
        <v>759</v>
      </c>
      <c r="D221" s="18" t="s">
        <v>233</v>
      </c>
      <c r="E221" s="19">
        <v>1</v>
      </c>
      <c r="F221" s="30"/>
      <c r="G221" s="21"/>
    </row>
    <row r="222" spans="1:7" x14ac:dyDescent="0.4">
      <c r="A222" s="35" t="s">
        <v>2</v>
      </c>
      <c r="B222" s="35"/>
      <c r="C222" s="35"/>
      <c r="D222" s="35"/>
      <c r="E222" s="35"/>
      <c r="F222" s="35"/>
      <c r="G222" s="30">
        <f>SUM(G214:G221)</f>
        <v>0</v>
      </c>
    </row>
  </sheetData>
  <mergeCells count="8">
    <mergeCell ref="A210:F210"/>
    <mergeCell ref="A222:F222"/>
    <mergeCell ref="A21:F21"/>
    <mergeCell ref="A34:F34"/>
    <mergeCell ref="A63:F63"/>
    <mergeCell ref="A76:F76"/>
    <mergeCell ref="A103:F103"/>
    <mergeCell ref="A127:F12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 </vt:lpstr>
      <vt:lpstr>Civil Works</vt:lpstr>
      <vt:lpstr>Mechanical Works</vt:lpstr>
      <vt:lpstr>Electrical Works</vt:lpstr>
      <vt:lpstr>'Civil Works'!Print_Titles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Ulya</dc:creator>
  <cp:lastModifiedBy>Ersin Dagdur</cp:lastModifiedBy>
  <cp:lastPrinted>2018-09-07T20:20:09Z</cp:lastPrinted>
  <dcterms:created xsi:type="dcterms:W3CDTF">2016-02-26T18:08:15Z</dcterms:created>
  <dcterms:modified xsi:type="dcterms:W3CDTF">2018-09-11T21:51:59Z</dcterms:modified>
</cp:coreProperties>
</file>