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ce.akpek\United Nations Development Programme\IRH - Procurement - Documents\TENDERS\2019 tenders\11-UNDP-IRH-201903-RFQ-11-FURNITURE\Yayinlanacak\"/>
    </mc:Choice>
  </mc:AlternateContent>
  <xr:revisionPtr revIDLastSave="6" documentId="13_ncr:1_{09738A4E-C627-4700-93D6-0C5C272707DC}" xr6:coauthVersionLast="36" xr6:coauthVersionMax="36" xr10:uidLastSave="{EBE877EE-1DEF-475D-ADE5-92E16031ABFF}"/>
  <bookViews>
    <workbookView xWindow="0" yWindow="0" windowWidth="15690" windowHeight="6525" tabRatio="882" activeTab="1" xr2:uid="{00000000-000D-0000-FFFF-FFFF00000000}"/>
  </bookViews>
  <sheets>
    <sheet name="Summary" sheetId="83" r:id="rId1"/>
    <sheet name="IFAD Furniture List " sheetId="82" r:id="rId2"/>
  </sheets>
  <definedNames>
    <definedName name="_xlnm.Print_Area" localSheetId="1">'IFAD Furniture List '!$A$1:$H$74</definedName>
    <definedName name="_xlnm.Print_Area" localSheetId="0">Summary!$B$1:$H$111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82" l="1"/>
  <c r="G69" i="82"/>
  <c r="G68" i="82"/>
  <c r="G67" i="82"/>
  <c r="G66" i="82"/>
  <c r="G65" i="82" s="1"/>
  <c r="G64" i="82"/>
  <c r="G63" i="82"/>
  <c r="G62" i="82"/>
  <c r="G61" i="82"/>
  <c r="G60" i="82"/>
  <c r="G59" i="82" s="1"/>
  <c r="G58" i="82"/>
  <c r="G56" i="82" s="1"/>
  <c r="G57" i="82"/>
  <c r="G55" i="82"/>
  <c r="G54" i="82"/>
  <c r="G53" i="82"/>
  <c r="G52" i="82"/>
  <c r="G51" i="82"/>
  <c r="G50" i="82" s="1"/>
  <c r="G49" i="82"/>
  <c r="G48" i="82"/>
  <c r="G47" i="82"/>
  <c r="G46" i="82"/>
  <c r="G45" i="82"/>
  <c r="G44" i="82" s="1"/>
  <c r="G43" i="82"/>
  <c r="G42" i="82"/>
  <c r="G41" i="82" s="1"/>
  <c r="G40" i="82"/>
  <c r="G39" i="82"/>
  <c r="G38" i="82"/>
  <c r="G37" i="82"/>
  <c r="G35" i="82" s="1"/>
  <c r="G36" i="82"/>
  <c r="G34" i="82"/>
  <c r="G33" i="82"/>
  <c r="G32" i="82"/>
  <c r="G31" i="82"/>
  <c r="G30" i="82"/>
  <c r="G29" i="82" s="1"/>
  <c r="G28" i="82"/>
  <c r="G27" i="82"/>
  <c r="G26" i="82"/>
  <c r="G25" i="82"/>
  <c r="G24" i="82"/>
  <c r="G23" i="82" s="1"/>
  <c r="G22" i="82"/>
  <c r="G21" i="82"/>
  <c r="G20" i="82"/>
  <c r="G19" i="82"/>
  <c r="G18" i="82"/>
  <c r="G17" i="82" s="1"/>
  <c r="G16" i="82"/>
  <c r="G15" i="82"/>
  <c r="G14" i="82"/>
  <c r="H92" i="83" s="1"/>
  <c r="G13" i="82"/>
  <c r="H91" i="83"/>
  <c r="G12" i="82"/>
  <c r="G11" i="82"/>
  <c r="G10" i="82" s="1"/>
  <c r="G9" i="82"/>
  <c r="H87" i="83"/>
  <c r="G8" i="82"/>
  <c r="H86" i="83" s="1"/>
  <c r="G7" i="82"/>
  <c r="G6" i="82"/>
  <c r="H84" i="83"/>
  <c r="G5" i="82"/>
  <c r="G4" i="82" s="1"/>
  <c r="H82" i="83" s="1"/>
  <c r="H85" i="83"/>
  <c r="H89" i="83"/>
  <c r="H90" i="83"/>
  <c r="H93" i="83"/>
  <c r="H88" i="83" l="1"/>
  <c r="H83" i="83"/>
  <c r="G96" i="83"/>
</calcChain>
</file>

<file path=xl/sharedStrings.xml><?xml version="1.0" encoding="utf-8"?>
<sst xmlns="http://schemas.openxmlformats.org/spreadsheetml/2006/main" count="273" uniqueCount="115">
  <si>
    <t>Pcs</t>
  </si>
  <si>
    <t>Visitor chair</t>
  </si>
  <si>
    <t>Office chair</t>
  </si>
  <si>
    <t>OfficeDesk 160x80cm</t>
  </si>
  <si>
    <t>Pedestal with 3 drawers</t>
  </si>
  <si>
    <t>Meeting Table 480x160cm</t>
  </si>
  <si>
    <t>Laminated wood / Economic price range</t>
  </si>
  <si>
    <t>7.01.1</t>
  </si>
  <si>
    <t>7.01.2</t>
  </si>
  <si>
    <t>7.01.3</t>
  </si>
  <si>
    <t>7.01.4</t>
  </si>
  <si>
    <t>7.01.5</t>
  </si>
  <si>
    <t>7.02.1</t>
  </si>
  <si>
    <t>7.02.2</t>
  </si>
  <si>
    <t>7.02.3</t>
  </si>
  <si>
    <t>7.02.4</t>
  </si>
  <si>
    <t>7.02.5</t>
  </si>
  <si>
    <t>7.03.1</t>
  </si>
  <si>
    <t>7.03.2</t>
  </si>
  <si>
    <t>7.03.3</t>
  </si>
  <si>
    <t>7.03.4</t>
  </si>
  <si>
    <t>7.03.5</t>
  </si>
  <si>
    <t>7.04.1</t>
  </si>
  <si>
    <t>7.04.2</t>
  </si>
  <si>
    <t>7.04.3</t>
  </si>
  <si>
    <t>7.04.4</t>
  </si>
  <si>
    <t>7.04.5</t>
  </si>
  <si>
    <t>7.05.1</t>
  </si>
  <si>
    <t>7.05.2</t>
  </si>
  <si>
    <t>7.05.3</t>
  </si>
  <si>
    <t>7.05.4</t>
  </si>
  <si>
    <t>7.05.5</t>
  </si>
  <si>
    <t>7.06.1</t>
  </si>
  <si>
    <t>7.06.2</t>
  </si>
  <si>
    <t>7.07.1</t>
  </si>
  <si>
    <t>7.07.2</t>
  </si>
  <si>
    <t>7.08.1</t>
  </si>
  <si>
    <t>7.08.2</t>
  </si>
  <si>
    <t>7.08.3</t>
  </si>
  <si>
    <t>7.08.4</t>
  </si>
  <si>
    <t>7.08.5</t>
  </si>
  <si>
    <t>7.11.5</t>
  </si>
  <si>
    <t>Office Desk 160x80cm</t>
  </si>
  <si>
    <t>IFAD &amp; UNDP</t>
  </si>
  <si>
    <t>REGIONAL SERVICE CENTRE FOR EUROPE AND THE CIS</t>
  </si>
  <si>
    <t>PROJECT</t>
  </si>
  <si>
    <t>ISTANBUL-TURKEY</t>
  </si>
  <si>
    <t>IFAD KEY PLAZA 7th FLOOR</t>
  </si>
  <si>
    <t xml:space="preserve">UNDP REGIONAL SERVICE CENTRE FOR EUROPE AND THE CIS </t>
  </si>
  <si>
    <t>IFAD 7th FLOOR PROJECT</t>
  </si>
  <si>
    <t>Material</t>
  </si>
  <si>
    <t>Labor &amp; Profit</t>
  </si>
  <si>
    <t>Total</t>
  </si>
  <si>
    <t>SUMMARY …....................................................................</t>
  </si>
  <si>
    <t>FURNITURE COST ESTIMATE</t>
  </si>
  <si>
    <t>Room 7.03 Office</t>
  </si>
  <si>
    <t>Room 7.04 Office</t>
  </si>
  <si>
    <t>Room 7.05 Office</t>
  </si>
  <si>
    <t>Room 7.11 Office</t>
  </si>
  <si>
    <t>Room 7.06 Storage</t>
  </si>
  <si>
    <t>Description</t>
  </si>
  <si>
    <t>Office</t>
  </si>
  <si>
    <t xml:space="preserve"> Office </t>
  </si>
  <si>
    <t>Quantity</t>
  </si>
  <si>
    <t>Unit</t>
  </si>
  <si>
    <t>Details</t>
  </si>
  <si>
    <t xml:space="preserve">Office </t>
  </si>
  <si>
    <t xml:space="preserve"> Storage</t>
  </si>
  <si>
    <t xml:space="preserve">Reception  </t>
  </si>
  <si>
    <t>Meeting Room</t>
  </si>
  <si>
    <t>IFAD 7th FLOOR FURNITURE LIST</t>
  </si>
  <si>
    <t>7.11.2</t>
  </si>
  <si>
    <t>7.11.3</t>
  </si>
  <si>
    <t>7.11.4</t>
  </si>
  <si>
    <t>7.09.1</t>
  </si>
  <si>
    <t>7.09.2</t>
  </si>
  <si>
    <t>7.10.1</t>
  </si>
  <si>
    <t>7.10.2</t>
  </si>
  <si>
    <t>Room 7.12 Office</t>
  </si>
  <si>
    <t>Room 7.10 Meeting Room</t>
  </si>
  <si>
    <t>Room 7.09 Reception</t>
  </si>
  <si>
    <t>Room 7.08 Office</t>
  </si>
  <si>
    <t>Room 7.07 Storage</t>
  </si>
  <si>
    <t>7.12.1</t>
  </si>
  <si>
    <t>7.12.2</t>
  </si>
  <si>
    <t>7.12.3</t>
  </si>
  <si>
    <t>7.12.4</t>
  </si>
  <si>
    <t>7.12.5</t>
  </si>
  <si>
    <t>7.09.3</t>
  </si>
  <si>
    <t>7.09.4</t>
  </si>
  <si>
    <t>7.09.5</t>
  </si>
  <si>
    <t>7.06.3</t>
  </si>
  <si>
    <t>7.06.4</t>
  </si>
  <si>
    <t>7.06.5</t>
  </si>
  <si>
    <t>Item No</t>
  </si>
  <si>
    <t>Meeting Table D:80cm</t>
  </si>
  <si>
    <t>Manager Office</t>
  </si>
  <si>
    <t>Asisstant Office</t>
  </si>
  <si>
    <t>Room 7.01 Asisstant Office</t>
  </si>
  <si>
    <t>Room 7.02 Director Office</t>
  </si>
  <si>
    <t>7.02.6</t>
  </si>
  <si>
    <t>Textile seating / Ergonomic / Economic price range</t>
  </si>
  <si>
    <t>Metal / Economic price range</t>
  </si>
  <si>
    <t xml:space="preserve">Armchair </t>
  </si>
  <si>
    <t>7.11.1</t>
  </si>
  <si>
    <t>Textile seating with 4 plastic legs / Economic price range</t>
  </si>
  <si>
    <t>In written  ( .......................................................................TRY.)</t>
  </si>
  <si>
    <t>Unit Price (TRY)</t>
  </si>
  <si>
    <t>Cupboard (DxLxH):45x80x80</t>
  </si>
  <si>
    <t>Metal Rack Shelves  (DxLxH):45x80x160cm</t>
  </si>
  <si>
    <t>Cupboard (DxLxH):45x80x80cm</t>
  </si>
  <si>
    <t>Total Price (TRY)</t>
  </si>
  <si>
    <t xml:space="preserve">* Furniture photos and color catalogues should be submitted with the quote. </t>
  </si>
  <si>
    <t>FURNITURE PRICE PROPOSAL (BoQ)</t>
  </si>
  <si>
    <t>UNDP-IRH-201903-RFQ-11-Provision of Office 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</si>
</sst>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T_L_-;\-* #,##0.00\ _T_L_-;_-* &quot;-&quot;??\ _T_L_-;_-@_-"/>
    <numFmt numFmtId="165" formatCode="#,##0.00\ [$$-C0C]"/>
    <numFmt numFmtId="166" formatCode="###0;###0"/>
    <numFmt numFmtId="167" formatCode="[$TRY]\ #,##0"/>
    <numFmt numFmtId="168" formatCode="[$TRY]\ #,##0.00"/>
    <numFmt numFmtId="169" formatCode="_-[$TRY]\ * #,##0.00_-;\-[$TRY]\ * #,##0.00_-;_-[$TRY]\ * &quot;-&quot;??_-;_-@_-"/>
  </numFmts>
  <fonts count="19">
    <font>
      <sz val="10"/>
      <name val="Arial Tur"/>
      <charset val="162"/>
    </font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</font>
    <font>
      <b/>
      <sz val="10"/>
      <name val="Arial"/>
      <family val="2"/>
      <charset val="162"/>
    </font>
    <font>
      <sz val="10"/>
      <name val="Arial Tur"/>
    </font>
    <font>
      <b/>
      <sz val="14"/>
      <name val="Arial Tur"/>
      <family val="2"/>
      <charset val="162"/>
    </font>
    <font>
      <b/>
      <sz val="12"/>
      <name val="Arial"/>
      <family val="2"/>
      <charset val="162"/>
    </font>
    <font>
      <b/>
      <sz val="14"/>
      <name val="Arial Tur"/>
      <charset val="162"/>
    </font>
    <font>
      <b/>
      <u/>
      <sz val="14"/>
      <name val="Arial Tur"/>
      <family val="2"/>
      <charset val="162"/>
    </font>
    <font>
      <b/>
      <sz val="11"/>
      <name val="Arial Tur"/>
      <family val="2"/>
      <charset val="162"/>
    </font>
    <font>
      <sz val="11"/>
      <name val="Arial Tur"/>
      <family val="2"/>
      <charset val="162"/>
    </font>
    <font>
      <b/>
      <sz val="10"/>
      <name val="Arial Tur"/>
      <family val="2"/>
      <charset val="162"/>
    </font>
    <font>
      <b/>
      <u/>
      <sz val="11"/>
      <name val="Arial Tur"/>
      <family val="2"/>
      <charset val="162"/>
    </font>
    <font>
      <b/>
      <sz val="14"/>
      <name val="Arial"/>
      <family val="2"/>
    </font>
    <font>
      <b/>
      <sz val="11"/>
      <name val="Arial Tur"/>
    </font>
    <font>
      <sz val="10"/>
      <color rgb="FF000000"/>
      <name val="Times New Roman"/>
      <family val="1"/>
      <charset val="162"/>
    </font>
    <font>
      <sz val="9"/>
      <color rgb="FF000000"/>
      <name val="Arial"/>
      <family val="2"/>
    </font>
    <font>
      <b/>
      <sz val="10"/>
      <color theme="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</cellStyleXfs>
  <cellXfs count="149">
    <xf numFmtId="0" fontId="0" fillId="0" borderId="0" xfId="0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6" fontId="17" fillId="0" borderId="0" xfId="4" applyNumberFormat="1" applyFont="1" applyAlignment="1">
      <alignment horizontal="righ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9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" fontId="0" fillId="0" borderId="4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0" xfId="2"/>
    <xf numFmtId="0" fontId="2" fillId="0" borderId="19" xfId="2" applyBorder="1"/>
    <xf numFmtId="0" fontId="2" fillId="0" borderId="21" xfId="2" applyBorder="1"/>
    <xf numFmtId="0" fontId="2" fillId="0" borderId="11" xfId="2" applyBorder="1"/>
    <xf numFmtId="0" fontId="6" fillId="0" borderId="15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2" fillId="0" borderId="15" xfId="2" applyBorder="1"/>
    <xf numFmtId="0" fontId="2" fillId="0" borderId="1" xfId="2" applyBorder="1"/>
    <xf numFmtId="0" fontId="9" fillId="0" borderId="15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1" xfId="2" applyFont="1" applyBorder="1" applyAlignment="1">
      <alignment vertical="center"/>
    </xf>
    <xf numFmtId="0" fontId="10" fillId="0" borderId="15" xfId="2" applyFont="1" applyBorder="1" applyAlignment="1">
      <alignment horizontal="right"/>
    </xf>
    <xf numFmtId="0" fontId="11" fillId="0" borderId="0" xfId="2" applyFont="1"/>
    <xf numFmtId="0" fontId="11" fillId="0" borderId="1" xfId="2" applyFont="1" applyBorder="1"/>
    <xf numFmtId="0" fontId="11" fillId="0" borderId="15" xfId="2" applyFont="1" applyBorder="1"/>
    <xf numFmtId="0" fontId="10" fillId="0" borderId="0" xfId="2" applyFont="1"/>
    <xf numFmtId="0" fontId="6" fillId="0" borderId="19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2" fillId="0" borderId="11" xfId="2" applyBorder="1" applyAlignment="1">
      <alignment horizontal="center"/>
    </xf>
    <xf numFmtId="0" fontId="2" fillId="0" borderId="3" xfId="2" applyBorder="1" applyAlignment="1">
      <alignment horizontal="center"/>
    </xf>
    <xf numFmtId="0" fontId="11" fillId="0" borderId="22" xfId="2" applyFont="1" applyBorder="1" applyAlignment="1">
      <alignment horizontal="left" indent="2"/>
    </xf>
    <xf numFmtId="0" fontId="11" fillId="0" borderId="23" xfId="2" applyFont="1" applyBorder="1"/>
    <xf numFmtId="0" fontId="12" fillId="0" borderId="15" xfId="2" applyFont="1" applyBorder="1"/>
    <xf numFmtId="0" fontId="2" fillId="0" borderId="24" xfId="2" applyBorder="1"/>
    <xf numFmtId="0" fontId="18" fillId="3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23" xfId="0" applyFont="1" applyFill="1" applyBorder="1" applyAlignment="1">
      <alignment horizontal="left" vertical="top" wrapText="1"/>
    </xf>
    <xf numFmtId="2" fontId="4" fillId="2" borderId="23" xfId="0" applyNumberFormat="1" applyFont="1" applyFill="1" applyBorder="1" applyAlignment="1">
      <alignment horizontal="left" vertical="top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2" borderId="22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5" xfId="2" applyFont="1" applyBorder="1"/>
    <xf numFmtId="0" fontId="11" fillId="0" borderId="14" xfId="2" applyFont="1" applyBorder="1"/>
    <xf numFmtId="0" fontId="13" fillId="0" borderId="0" xfId="2" applyFont="1" applyAlignment="1">
      <alignment horizontal="left" indent="2"/>
    </xf>
    <xf numFmtId="167" fontId="0" fillId="0" borderId="0" xfId="0" applyNumberFormat="1"/>
    <xf numFmtId="168" fontId="0" fillId="0" borderId="0" xfId="0" applyNumberFormat="1" applyAlignment="1">
      <alignment horizontal="center"/>
    </xf>
    <xf numFmtId="169" fontId="18" fillId="3" borderId="23" xfId="1" applyNumberFormat="1" applyFont="1" applyFill="1" applyBorder="1" applyAlignment="1">
      <alignment horizontal="center"/>
    </xf>
    <xf numFmtId="169" fontId="4" fillId="2" borderId="23" xfId="1" applyNumberFormat="1" applyFont="1" applyFill="1" applyBorder="1" applyAlignment="1">
      <alignment vertical="top" wrapText="1"/>
    </xf>
    <xf numFmtId="169" fontId="0" fillId="0" borderId="1" xfId="1" applyNumberFormat="1" applyFont="1" applyBorder="1" applyAlignment="1">
      <alignment horizontal="center"/>
    </xf>
    <xf numFmtId="169" fontId="0" fillId="0" borderId="12" xfId="1" applyNumberFormat="1" applyFont="1" applyBorder="1" applyAlignment="1">
      <alignment horizontal="center"/>
    </xf>
    <xf numFmtId="169" fontId="0" fillId="0" borderId="8" xfId="1" applyNumberFormat="1" applyFont="1" applyBorder="1" applyAlignment="1">
      <alignment horizontal="center"/>
    </xf>
    <xf numFmtId="169" fontId="0" fillId="0" borderId="7" xfId="1" applyNumberFormat="1" applyFon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169" fontId="0" fillId="0" borderId="9" xfId="1" applyNumberFormat="1" applyFont="1" applyBorder="1" applyAlignment="1">
      <alignment horizontal="center"/>
    </xf>
    <xf numFmtId="169" fontId="0" fillId="0" borderId="26" xfId="1" applyNumberFormat="1" applyFont="1" applyBorder="1" applyAlignment="1">
      <alignment horizontal="center"/>
    </xf>
    <xf numFmtId="169" fontId="0" fillId="0" borderId="10" xfId="1" applyNumberFormat="1" applyFont="1" applyBorder="1" applyAlignment="1">
      <alignment horizontal="center"/>
    </xf>
    <xf numFmtId="169" fontId="0" fillId="0" borderId="18" xfId="1" applyNumberFormat="1" applyFont="1" applyBorder="1" applyAlignment="1">
      <alignment horizontal="center"/>
    </xf>
    <xf numFmtId="169" fontId="0" fillId="0" borderId="13" xfId="1" applyNumberFormat="1" applyFont="1" applyBorder="1" applyAlignment="1">
      <alignment horizontal="center"/>
    </xf>
    <xf numFmtId="169" fontId="0" fillId="0" borderId="11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center"/>
    </xf>
    <xf numFmtId="169" fontId="11" fillId="0" borderId="22" xfId="1" applyNumberFormat="1" applyFont="1" applyBorder="1"/>
    <xf numFmtId="168" fontId="15" fillId="0" borderId="0" xfId="2" applyNumberFormat="1" applyFont="1"/>
    <xf numFmtId="169" fontId="15" fillId="0" borderId="0" xfId="1" applyNumberFormat="1" applyFont="1"/>
    <xf numFmtId="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9" fontId="0" fillId="0" borderId="10" xfId="1" applyNumberFormat="1" applyFont="1" applyBorder="1" applyAlignment="1">
      <alignment horizontal="center" vertical="center"/>
    </xf>
    <xf numFmtId="169" fontId="0" fillId="0" borderId="2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169" fontId="0" fillId="0" borderId="18" xfId="1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69" fontId="0" fillId="0" borderId="8" xfId="1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right" vertical="center"/>
    </xf>
    <xf numFmtId="0" fontId="8" fillId="0" borderId="15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2" fillId="0" borderId="2" xfId="2" applyBorder="1" applyAlignment="1">
      <alignment vertical="center" wrapText="1"/>
    </xf>
    <xf numFmtId="0" fontId="2" fillId="0" borderId="25" xfId="2" applyBorder="1" applyAlignment="1">
      <alignment vertical="center" wrapText="1"/>
    </xf>
    <xf numFmtId="0" fontId="2" fillId="0" borderId="22" xfId="2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0" xfId="2" applyFont="1" applyAlignment="1">
      <alignment horizontal="center"/>
    </xf>
    <xf numFmtId="0" fontId="8" fillId="0" borderId="15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0" borderId="15" xfId="2" applyFont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2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5">
    <cellStyle name="Comma" xfId="1" builtinId="3"/>
    <cellStyle name="Normal" xfId="0" builtinId="0"/>
    <cellStyle name="Normal 108" xfId="2" xr:uid="{00000000-0005-0000-0000-000002000000}"/>
    <cellStyle name="Normal 124" xfId="3" xr:uid="{00000000-0005-0000-0000-000003000000}"/>
    <cellStyle name="Normal 12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21"/>
  <sheetViews>
    <sheetView view="pageBreakPreview" topLeftCell="A67" zoomScale="82" zoomScaleNormal="100" zoomScaleSheetLayoutView="82" workbookViewId="0">
      <selection activeCell="B67" sqref="B67"/>
    </sheetView>
  </sheetViews>
  <sheetFormatPr defaultRowHeight="12.75"/>
  <cols>
    <col min="7" max="7" width="14.28515625" customWidth="1"/>
    <col min="8" max="8" width="24.28515625" customWidth="1"/>
  </cols>
  <sheetData>
    <row r="1" spans="2:8">
      <c r="B1" s="44"/>
      <c r="C1" s="45"/>
      <c r="D1" s="45"/>
      <c r="E1" s="45"/>
      <c r="F1" s="45"/>
      <c r="G1" s="45"/>
      <c r="H1" s="46"/>
    </row>
    <row r="2" spans="2:8" ht="18">
      <c r="B2" s="134" t="s">
        <v>43</v>
      </c>
      <c r="C2" s="130"/>
      <c r="D2" s="130"/>
      <c r="E2" s="130"/>
      <c r="F2" s="130"/>
      <c r="G2" s="130"/>
      <c r="H2" s="135"/>
    </row>
    <row r="3" spans="2:8" ht="15.75">
      <c r="B3" s="136" t="s">
        <v>44</v>
      </c>
      <c r="C3" s="137"/>
      <c r="D3" s="137"/>
      <c r="E3" s="137"/>
      <c r="F3" s="137"/>
      <c r="G3" s="137"/>
      <c r="H3" s="138"/>
    </row>
    <row r="4" spans="2:8" ht="15.75">
      <c r="B4" s="136" t="s">
        <v>45</v>
      </c>
      <c r="C4" s="137"/>
      <c r="D4" s="137"/>
      <c r="E4" s="137"/>
      <c r="F4" s="137"/>
      <c r="G4" s="137"/>
      <c r="H4" s="138"/>
    </row>
    <row r="5" spans="2:8">
      <c r="B5" s="50"/>
      <c r="C5" s="43"/>
      <c r="D5" s="43"/>
      <c r="E5" s="43"/>
      <c r="F5" s="43"/>
      <c r="G5" s="43"/>
      <c r="H5" s="51"/>
    </row>
    <row r="6" spans="2:8">
      <c r="B6" s="50"/>
      <c r="C6" s="43"/>
      <c r="D6" s="43"/>
      <c r="E6" s="43"/>
      <c r="F6" s="43"/>
      <c r="G6" s="43"/>
      <c r="H6" s="51"/>
    </row>
    <row r="7" spans="2:8">
      <c r="B7" s="50"/>
      <c r="C7" s="43"/>
      <c r="D7" s="43"/>
      <c r="E7" s="43"/>
      <c r="F7" s="43"/>
      <c r="G7" s="43"/>
      <c r="H7" s="51"/>
    </row>
    <row r="8" spans="2:8">
      <c r="B8" s="50"/>
      <c r="C8" s="43"/>
      <c r="D8" s="43"/>
      <c r="E8" s="43"/>
      <c r="F8" s="43"/>
      <c r="G8" s="43"/>
      <c r="H8" s="51"/>
    </row>
    <row r="9" spans="2:8">
      <c r="B9" s="50"/>
      <c r="C9" s="43"/>
      <c r="D9" s="43"/>
      <c r="E9" s="43"/>
      <c r="F9" s="43"/>
      <c r="G9" s="43"/>
      <c r="H9" s="51"/>
    </row>
    <row r="10" spans="2:8">
      <c r="B10" s="50"/>
      <c r="C10" s="43"/>
      <c r="D10" s="43"/>
      <c r="E10" s="43"/>
      <c r="F10" s="43"/>
      <c r="G10" s="43"/>
      <c r="H10" s="51"/>
    </row>
    <row r="11" spans="2:8">
      <c r="B11" s="50"/>
      <c r="C11" s="43"/>
      <c r="D11" s="43"/>
      <c r="E11" s="43"/>
      <c r="F11" s="43"/>
      <c r="G11" s="43"/>
      <c r="H11" s="51"/>
    </row>
    <row r="12" spans="2:8" ht="18">
      <c r="B12" s="121"/>
      <c r="C12" s="122"/>
      <c r="D12" s="122"/>
      <c r="E12" s="122"/>
      <c r="F12" s="122"/>
      <c r="G12" s="122"/>
      <c r="H12" s="123"/>
    </row>
    <row r="13" spans="2:8" ht="18">
      <c r="B13" s="131" t="s">
        <v>46</v>
      </c>
      <c r="C13" s="132"/>
      <c r="D13" s="132"/>
      <c r="E13" s="132"/>
      <c r="F13" s="132"/>
      <c r="G13" s="132"/>
      <c r="H13" s="133"/>
    </row>
    <row r="14" spans="2:8">
      <c r="B14" s="50"/>
      <c r="C14" s="43"/>
      <c r="D14" s="43"/>
      <c r="E14" s="43"/>
      <c r="F14" s="43"/>
      <c r="G14" s="43"/>
      <c r="H14" s="51"/>
    </row>
    <row r="15" spans="2:8">
      <c r="B15" s="50"/>
      <c r="C15" s="43"/>
      <c r="D15" s="43"/>
      <c r="E15" s="43"/>
      <c r="F15" s="43"/>
      <c r="G15" s="43"/>
      <c r="H15" s="51"/>
    </row>
    <row r="16" spans="2:8">
      <c r="B16" s="50"/>
      <c r="C16" s="43"/>
      <c r="D16" s="43"/>
      <c r="E16" s="43"/>
      <c r="F16" s="43"/>
      <c r="G16" s="43"/>
      <c r="H16" s="51"/>
    </row>
    <row r="17" spans="2:8">
      <c r="B17" s="50"/>
      <c r="C17" s="43"/>
      <c r="D17" s="43"/>
      <c r="E17" s="43"/>
      <c r="F17" s="43"/>
      <c r="G17" s="43"/>
      <c r="H17" s="51"/>
    </row>
    <row r="18" spans="2:8">
      <c r="B18" s="50"/>
      <c r="C18" s="43"/>
      <c r="D18" s="43"/>
      <c r="E18" s="43"/>
      <c r="F18" s="43"/>
      <c r="G18" s="43"/>
      <c r="H18" s="51"/>
    </row>
    <row r="19" spans="2:8">
      <c r="B19" s="50"/>
      <c r="C19" s="43"/>
      <c r="D19" s="43"/>
      <c r="E19" s="43"/>
      <c r="F19" s="43"/>
      <c r="G19" s="43"/>
      <c r="H19" s="51"/>
    </row>
    <row r="20" spans="2:8">
      <c r="B20" s="50"/>
      <c r="C20" s="43"/>
      <c r="D20" s="43"/>
      <c r="E20" s="43"/>
      <c r="F20" s="43"/>
      <c r="G20" s="43"/>
      <c r="H20" s="51"/>
    </row>
    <row r="21" spans="2:8" ht="18">
      <c r="B21" s="52"/>
      <c r="C21" s="53"/>
      <c r="D21" s="53"/>
      <c r="E21" s="53"/>
      <c r="F21" s="53"/>
      <c r="G21" s="53"/>
      <c r="H21" s="54"/>
    </row>
    <row r="22" spans="2:8" ht="18">
      <c r="B22" s="121" t="s">
        <v>47</v>
      </c>
      <c r="C22" s="122"/>
      <c r="D22" s="122"/>
      <c r="E22" s="122"/>
      <c r="F22" s="122"/>
      <c r="G22" s="122"/>
      <c r="H22" s="123"/>
    </row>
    <row r="23" spans="2:8" ht="18">
      <c r="B23" s="121" t="s">
        <v>54</v>
      </c>
      <c r="C23" s="122"/>
      <c r="D23" s="122"/>
      <c r="E23" s="122"/>
      <c r="F23" s="122"/>
      <c r="G23" s="122"/>
      <c r="H23" s="123"/>
    </row>
    <row r="24" spans="2:8">
      <c r="B24" s="50"/>
      <c r="C24" s="43"/>
      <c r="D24" s="43"/>
      <c r="E24" s="43"/>
      <c r="F24" s="43"/>
      <c r="G24" s="43"/>
      <c r="H24" s="51"/>
    </row>
    <row r="25" spans="2:8">
      <c r="B25" s="50"/>
      <c r="C25" s="43"/>
      <c r="D25" s="43"/>
      <c r="E25" s="43"/>
      <c r="F25" s="43"/>
      <c r="G25" s="43"/>
      <c r="H25" s="51"/>
    </row>
    <row r="26" spans="2:8" ht="15">
      <c r="B26" s="55"/>
      <c r="C26" s="56"/>
      <c r="D26" s="56"/>
      <c r="E26" s="56"/>
      <c r="F26" s="56"/>
      <c r="G26" s="56"/>
      <c r="H26" s="57"/>
    </row>
    <row r="27" spans="2:8" ht="15">
      <c r="B27" s="58"/>
      <c r="C27" s="56"/>
      <c r="D27" s="59"/>
      <c r="E27" s="56"/>
      <c r="F27" s="56"/>
      <c r="G27" s="56"/>
      <c r="H27" s="57"/>
    </row>
    <row r="28" spans="2:8" ht="15">
      <c r="B28" s="58"/>
      <c r="C28" s="56"/>
      <c r="D28" s="59"/>
      <c r="E28" s="56"/>
      <c r="F28" s="56"/>
      <c r="G28" s="56"/>
      <c r="H28" s="57"/>
    </row>
    <row r="29" spans="2:8" ht="15">
      <c r="B29" s="58"/>
      <c r="C29" s="56"/>
      <c r="D29" s="59"/>
      <c r="E29" s="56"/>
      <c r="F29" s="56"/>
      <c r="G29" s="56"/>
      <c r="H29" s="57"/>
    </row>
    <row r="30" spans="2:8" ht="15">
      <c r="B30" s="58"/>
      <c r="C30" s="56"/>
      <c r="D30" s="59"/>
      <c r="E30" s="56"/>
      <c r="F30" s="56"/>
      <c r="G30" s="56"/>
      <c r="H30" s="57"/>
    </row>
    <row r="31" spans="2:8" ht="15">
      <c r="B31" s="58"/>
      <c r="C31" s="56"/>
      <c r="D31" s="59"/>
      <c r="E31" s="56"/>
      <c r="F31" s="56"/>
      <c r="G31" s="56"/>
      <c r="H31" s="57"/>
    </row>
    <row r="32" spans="2:8" ht="15">
      <c r="B32" s="58"/>
      <c r="C32" s="56"/>
      <c r="D32" s="59"/>
      <c r="E32" s="56"/>
      <c r="F32" s="56"/>
      <c r="G32" s="56"/>
      <c r="H32" s="57"/>
    </row>
    <row r="33" spans="2:8" ht="15">
      <c r="B33" s="58"/>
      <c r="C33" s="56"/>
      <c r="D33" s="59"/>
      <c r="E33" s="56"/>
      <c r="F33" s="56"/>
      <c r="G33" s="56"/>
      <c r="H33" s="57"/>
    </row>
    <row r="34" spans="2:8" ht="15">
      <c r="B34" s="58"/>
      <c r="C34" s="56"/>
      <c r="D34" s="59"/>
      <c r="E34" s="56"/>
      <c r="F34" s="56"/>
      <c r="G34" s="56"/>
      <c r="H34" s="57"/>
    </row>
    <row r="35" spans="2:8" ht="15">
      <c r="B35" s="58"/>
      <c r="C35" s="56"/>
      <c r="D35" s="59"/>
      <c r="E35" s="56"/>
      <c r="F35" s="56"/>
      <c r="G35" s="56"/>
      <c r="H35" s="57"/>
    </row>
    <row r="36" spans="2:8" ht="15">
      <c r="B36" s="58"/>
      <c r="C36" s="56"/>
      <c r="D36" s="59"/>
      <c r="E36" s="56"/>
      <c r="F36" s="56"/>
      <c r="G36" s="56"/>
      <c r="H36" s="57"/>
    </row>
    <row r="37" spans="2:8" ht="14.25">
      <c r="B37" s="58"/>
      <c r="C37" s="56"/>
      <c r="D37" s="56"/>
      <c r="E37" s="56"/>
      <c r="F37" s="56"/>
      <c r="G37" s="56"/>
      <c r="H37" s="57"/>
    </row>
    <row r="38" spans="2:8" ht="14.25">
      <c r="B38" s="58"/>
      <c r="C38" s="56"/>
      <c r="D38" s="56"/>
      <c r="E38" s="56"/>
      <c r="F38" s="56"/>
      <c r="G38" s="56"/>
      <c r="H38" s="57"/>
    </row>
    <row r="39" spans="2:8">
      <c r="B39" s="50"/>
      <c r="C39" s="43"/>
      <c r="D39" s="43"/>
      <c r="E39" s="43"/>
      <c r="F39" s="43"/>
      <c r="G39" s="43"/>
      <c r="H39" s="51"/>
    </row>
    <row r="40" spans="2:8">
      <c r="B40" s="50"/>
      <c r="C40" s="43"/>
      <c r="D40" s="43"/>
      <c r="E40" s="43"/>
      <c r="F40" s="43"/>
      <c r="G40" s="43"/>
      <c r="H40" s="51"/>
    </row>
    <row r="41" spans="2:8">
      <c r="B41" s="50"/>
      <c r="C41" s="43"/>
      <c r="D41" s="43"/>
      <c r="E41" s="43"/>
      <c r="F41" s="43"/>
      <c r="G41" s="43"/>
      <c r="H41" s="51"/>
    </row>
    <row r="42" spans="2:8">
      <c r="B42" s="50"/>
      <c r="C42" s="43"/>
      <c r="D42" s="43"/>
      <c r="E42" s="43"/>
      <c r="F42" s="43"/>
      <c r="G42" s="43"/>
      <c r="H42" s="51"/>
    </row>
    <row r="43" spans="2:8">
      <c r="B43" s="50"/>
      <c r="C43" s="43"/>
      <c r="D43" s="43"/>
      <c r="E43" s="43"/>
      <c r="F43" s="43"/>
      <c r="G43" s="43"/>
      <c r="H43" s="51"/>
    </row>
    <row r="44" spans="2:8">
      <c r="B44" s="50"/>
      <c r="C44" s="43"/>
      <c r="D44" s="43"/>
      <c r="E44" s="43"/>
      <c r="F44" s="43"/>
      <c r="G44" s="43"/>
      <c r="H44" s="51"/>
    </row>
    <row r="45" spans="2:8">
      <c r="B45" s="50"/>
      <c r="C45" s="43"/>
      <c r="D45" s="43"/>
      <c r="E45" s="43"/>
      <c r="F45" s="43"/>
      <c r="G45" s="43"/>
      <c r="H45" s="51"/>
    </row>
    <row r="46" spans="2:8">
      <c r="B46" s="50"/>
      <c r="C46" s="43"/>
      <c r="D46" s="43"/>
      <c r="E46" s="43"/>
      <c r="F46" s="43"/>
      <c r="G46" s="43"/>
      <c r="H46" s="51"/>
    </row>
    <row r="47" spans="2:8">
      <c r="B47" s="50"/>
      <c r="C47" s="43"/>
      <c r="D47" s="43"/>
      <c r="E47" s="43"/>
      <c r="F47" s="43"/>
      <c r="G47" s="43"/>
      <c r="H47" s="51"/>
    </row>
    <row r="48" spans="2:8">
      <c r="B48" s="50"/>
      <c r="C48" s="43"/>
      <c r="D48" s="43"/>
      <c r="E48" s="43"/>
      <c r="F48" s="43"/>
      <c r="G48" s="43"/>
      <c r="H48" s="51"/>
    </row>
    <row r="49" spans="2:8">
      <c r="B49" s="50"/>
      <c r="C49" s="43"/>
      <c r="D49" s="43"/>
      <c r="E49" s="43"/>
      <c r="F49" s="43"/>
      <c r="G49" s="43"/>
      <c r="H49" s="51"/>
    </row>
    <row r="50" spans="2:8">
      <c r="B50" s="50"/>
      <c r="C50" s="43"/>
      <c r="D50" s="43"/>
      <c r="E50" s="43"/>
      <c r="F50" s="43"/>
      <c r="G50" s="43"/>
      <c r="H50" s="51"/>
    </row>
    <row r="51" spans="2:8">
      <c r="B51" s="50"/>
      <c r="C51" s="43"/>
      <c r="D51" s="43"/>
      <c r="E51" s="43"/>
      <c r="F51" s="43"/>
      <c r="G51" s="43"/>
      <c r="H51" s="51"/>
    </row>
    <row r="52" spans="2:8">
      <c r="B52" s="50"/>
      <c r="C52" s="43"/>
      <c r="D52" s="43"/>
      <c r="E52" s="43"/>
      <c r="F52" s="43"/>
      <c r="G52" s="43"/>
      <c r="H52" s="51"/>
    </row>
    <row r="53" spans="2:8">
      <c r="B53" s="50"/>
      <c r="C53" s="43"/>
      <c r="D53" s="43"/>
      <c r="E53" s="43"/>
      <c r="F53" s="43"/>
      <c r="G53" s="43"/>
      <c r="H53" s="51"/>
    </row>
    <row r="54" spans="2:8">
      <c r="B54" s="50"/>
      <c r="C54" s="43"/>
      <c r="D54" s="43"/>
      <c r="E54" s="43"/>
      <c r="F54" s="43"/>
      <c r="G54" s="43"/>
      <c r="H54" s="51"/>
    </row>
    <row r="55" spans="2:8" ht="18">
      <c r="B55" s="134"/>
      <c r="C55" s="130"/>
      <c r="D55" s="130"/>
      <c r="E55" s="130"/>
      <c r="F55" s="130"/>
      <c r="G55" s="130"/>
      <c r="H55" s="135"/>
    </row>
    <row r="56" spans="2:8" ht="14.25">
      <c r="B56" s="139"/>
      <c r="C56" s="140"/>
      <c r="D56" s="140"/>
      <c r="E56" s="140"/>
      <c r="F56" s="140"/>
      <c r="G56" s="140"/>
      <c r="H56" s="141"/>
    </row>
    <row r="57" spans="2:8" ht="15" thickBot="1">
      <c r="B57" s="142"/>
      <c r="C57" s="143"/>
      <c r="D57" s="143"/>
      <c r="E57" s="143"/>
      <c r="F57" s="143"/>
      <c r="G57" s="143"/>
      <c r="H57" s="144"/>
    </row>
    <row r="58" spans="2:8" ht="18">
      <c r="B58" s="60"/>
      <c r="C58" s="61"/>
      <c r="D58" s="61"/>
      <c r="E58" s="61"/>
      <c r="F58" s="61"/>
      <c r="G58" s="61"/>
      <c r="H58" s="62"/>
    </row>
    <row r="59" spans="2:8" ht="18">
      <c r="B59" s="47"/>
      <c r="C59" s="48"/>
      <c r="D59" s="48"/>
      <c r="E59" s="48"/>
      <c r="F59" s="48"/>
      <c r="G59" s="48"/>
      <c r="H59" s="49"/>
    </row>
    <row r="60" spans="2:8" ht="18">
      <c r="B60" s="134" t="s">
        <v>43</v>
      </c>
      <c r="C60" s="130"/>
      <c r="D60" s="130"/>
      <c r="E60" s="130"/>
      <c r="F60" s="130"/>
      <c r="G60" s="130"/>
      <c r="H60" s="135"/>
    </row>
    <row r="61" spans="2:8" ht="15.75">
      <c r="B61" s="136" t="s">
        <v>44</v>
      </c>
      <c r="C61" s="137"/>
      <c r="D61" s="137"/>
      <c r="E61" s="137"/>
      <c r="F61" s="137"/>
      <c r="G61" s="137"/>
      <c r="H61" s="138"/>
    </row>
    <row r="62" spans="2:8" ht="15.75">
      <c r="B62" s="136" t="s">
        <v>45</v>
      </c>
      <c r="C62" s="137"/>
      <c r="D62" s="137"/>
      <c r="E62" s="137"/>
      <c r="F62" s="137"/>
      <c r="G62" s="137"/>
      <c r="H62" s="138"/>
    </row>
    <row r="63" spans="2:8">
      <c r="B63" s="50"/>
      <c r="C63" s="43"/>
      <c r="D63" s="43"/>
      <c r="E63" s="43"/>
      <c r="F63" s="43"/>
      <c r="G63" s="43"/>
      <c r="H63" s="51"/>
    </row>
    <row r="64" spans="2:8">
      <c r="B64" s="50"/>
      <c r="C64" s="43"/>
      <c r="D64" s="43"/>
      <c r="E64" s="43"/>
      <c r="F64" s="43"/>
      <c r="G64" s="43"/>
      <c r="H64" s="51"/>
    </row>
    <row r="65" spans="2:8">
      <c r="B65" s="50"/>
      <c r="C65" s="43"/>
      <c r="D65" s="43"/>
      <c r="E65" s="43"/>
      <c r="F65" s="43"/>
      <c r="G65" s="43"/>
      <c r="H65" s="51"/>
    </row>
    <row r="66" spans="2:8">
      <c r="B66" s="50"/>
      <c r="C66" s="43"/>
      <c r="D66" s="43"/>
      <c r="E66" s="43"/>
      <c r="F66" s="43"/>
      <c r="G66" s="43"/>
      <c r="H66" s="51"/>
    </row>
    <row r="67" spans="2:8">
      <c r="B67" s="50" t="s">
        <v>114</v>
      </c>
      <c r="C67" s="43"/>
      <c r="D67" s="43"/>
      <c r="E67" s="43"/>
      <c r="F67" s="43"/>
      <c r="G67" s="43"/>
      <c r="H67" s="51"/>
    </row>
    <row r="68" spans="2:8">
      <c r="B68" s="50"/>
      <c r="C68" s="43"/>
      <c r="D68" s="43"/>
      <c r="E68" s="43"/>
      <c r="F68" s="43"/>
      <c r="G68" s="43"/>
      <c r="H68" s="51"/>
    </row>
    <row r="69" spans="2:8" ht="18">
      <c r="B69" s="121"/>
      <c r="C69" s="122"/>
      <c r="D69" s="122"/>
      <c r="E69" s="122"/>
      <c r="F69" s="122"/>
      <c r="G69" s="122"/>
      <c r="H69" s="123"/>
    </row>
    <row r="70" spans="2:8" ht="18">
      <c r="B70" s="131" t="s">
        <v>46</v>
      </c>
      <c r="C70" s="132"/>
      <c r="D70" s="132"/>
      <c r="E70" s="132"/>
      <c r="F70" s="132"/>
      <c r="G70" s="132"/>
      <c r="H70" s="133"/>
    </row>
    <row r="71" spans="2:8">
      <c r="B71" s="50"/>
      <c r="C71" s="43"/>
      <c r="D71" s="43"/>
      <c r="E71" s="43"/>
      <c r="F71" s="43"/>
      <c r="G71" s="43"/>
      <c r="H71" s="51"/>
    </row>
    <row r="72" spans="2:8">
      <c r="B72" s="50"/>
      <c r="C72" s="43"/>
      <c r="D72" s="43"/>
      <c r="E72" s="43"/>
      <c r="F72" s="43"/>
      <c r="G72" s="43"/>
      <c r="H72" s="51"/>
    </row>
    <row r="73" spans="2:8">
      <c r="B73" s="50"/>
      <c r="C73" s="43"/>
      <c r="D73" s="43"/>
      <c r="E73" s="43"/>
      <c r="F73" s="43"/>
      <c r="G73" s="43"/>
      <c r="H73" s="51"/>
    </row>
    <row r="74" spans="2:8">
      <c r="B74" s="50"/>
      <c r="C74" s="43"/>
      <c r="D74" s="43"/>
      <c r="E74" s="43"/>
      <c r="F74" s="43"/>
      <c r="G74" s="43"/>
      <c r="H74" s="51"/>
    </row>
    <row r="75" spans="2:8">
      <c r="B75" s="50"/>
      <c r="C75" s="43"/>
      <c r="D75" s="43"/>
      <c r="E75" s="43"/>
      <c r="F75" s="43"/>
      <c r="G75" s="43"/>
      <c r="H75" s="51"/>
    </row>
    <row r="76" spans="2:8" ht="18">
      <c r="B76" s="52"/>
      <c r="C76" s="53"/>
      <c r="D76" s="53"/>
      <c r="E76" s="53"/>
      <c r="F76" s="53"/>
      <c r="G76" s="53"/>
      <c r="H76" s="54"/>
    </row>
    <row r="77" spans="2:8" ht="18">
      <c r="B77" s="121" t="s">
        <v>48</v>
      </c>
      <c r="C77" s="122"/>
      <c r="D77" s="122"/>
      <c r="E77" s="122"/>
      <c r="F77" s="122"/>
      <c r="G77" s="122"/>
      <c r="H77" s="123"/>
    </row>
    <row r="78" spans="2:8" ht="18">
      <c r="B78" s="121" t="s">
        <v>49</v>
      </c>
      <c r="C78" s="122"/>
      <c r="D78" s="122"/>
      <c r="E78" s="122"/>
      <c r="F78" s="122"/>
      <c r="G78" s="122"/>
      <c r="H78" s="123"/>
    </row>
    <row r="79" spans="2:8" ht="18">
      <c r="B79" s="121" t="s">
        <v>113</v>
      </c>
      <c r="C79" s="122"/>
      <c r="D79" s="122"/>
      <c r="E79" s="122"/>
      <c r="F79" s="122"/>
      <c r="G79" s="122"/>
      <c r="H79" s="123"/>
    </row>
    <row r="80" spans="2:8" ht="13.5" thickBot="1">
      <c r="B80" s="50"/>
      <c r="C80" s="43"/>
      <c r="D80" s="43"/>
      <c r="E80" s="43"/>
      <c r="F80" s="43"/>
      <c r="G80" s="43"/>
      <c r="H80" s="51"/>
    </row>
    <row r="81" spans="2:8" ht="13.5" thickBot="1">
      <c r="B81" s="124"/>
      <c r="C81" s="125"/>
      <c r="D81" s="125"/>
      <c r="E81" s="126"/>
      <c r="F81" s="63" t="s">
        <v>50</v>
      </c>
      <c r="G81" s="64" t="s">
        <v>51</v>
      </c>
      <c r="H81" s="64" t="s">
        <v>52</v>
      </c>
    </row>
    <row r="82" spans="2:8" ht="15" thickBot="1">
      <c r="B82" s="127" t="s">
        <v>98</v>
      </c>
      <c r="C82" s="128"/>
      <c r="D82" s="128"/>
      <c r="E82" s="129"/>
      <c r="F82" s="65"/>
      <c r="G82" s="66"/>
      <c r="H82" s="104">
        <f>'IFAD Furniture List '!G4</f>
        <v>0</v>
      </c>
    </row>
    <row r="83" spans="2:8" ht="15" thickBot="1">
      <c r="B83" s="127" t="s">
        <v>99</v>
      </c>
      <c r="C83" s="128"/>
      <c r="D83" s="128"/>
      <c r="E83" s="129"/>
      <c r="F83" s="65"/>
      <c r="G83" s="66"/>
      <c r="H83" s="104">
        <f>'IFAD Furniture List '!G10</f>
        <v>0</v>
      </c>
    </row>
    <row r="84" spans="2:8" ht="15" thickBot="1">
      <c r="B84" s="127" t="s">
        <v>55</v>
      </c>
      <c r="C84" s="128"/>
      <c r="D84" s="128"/>
      <c r="E84" s="129"/>
      <c r="F84" s="65"/>
      <c r="G84" s="66"/>
      <c r="H84" s="104">
        <f>'IFAD Furniture List '!G6</f>
        <v>0</v>
      </c>
    </row>
    <row r="85" spans="2:8" ht="15" thickBot="1">
      <c r="B85" s="127" t="s">
        <v>56</v>
      </c>
      <c r="C85" s="128"/>
      <c r="D85" s="128"/>
      <c r="E85" s="129"/>
      <c r="F85" s="65"/>
      <c r="G85" s="66"/>
      <c r="H85" s="104">
        <f>'IFAD Furniture List '!G7</f>
        <v>0</v>
      </c>
    </row>
    <row r="86" spans="2:8" ht="15" thickBot="1">
      <c r="B86" s="127" t="s">
        <v>57</v>
      </c>
      <c r="C86" s="128"/>
      <c r="D86" s="128"/>
      <c r="E86" s="129"/>
      <c r="F86" s="65"/>
      <c r="G86" s="66"/>
      <c r="H86" s="104">
        <f>'IFAD Furniture List '!G8</f>
        <v>0</v>
      </c>
    </row>
    <row r="87" spans="2:8" ht="15" thickBot="1">
      <c r="B87" s="127" t="s">
        <v>59</v>
      </c>
      <c r="C87" s="128"/>
      <c r="D87" s="128"/>
      <c r="E87" s="129"/>
      <c r="F87" s="65"/>
      <c r="G87" s="66"/>
      <c r="H87" s="104">
        <f>'IFAD Furniture List '!G9</f>
        <v>0</v>
      </c>
    </row>
    <row r="88" spans="2:8" ht="15" thickBot="1">
      <c r="B88" s="127" t="s">
        <v>82</v>
      </c>
      <c r="C88" s="128"/>
      <c r="D88" s="128"/>
      <c r="E88" s="129"/>
      <c r="F88" s="65"/>
      <c r="G88" s="66"/>
      <c r="H88" s="104">
        <f>'IFAD Furniture List '!G10</f>
        <v>0</v>
      </c>
    </row>
    <row r="89" spans="2:8" ht="15" thickBot="1">
      <c r="B89" s="127" t="s">
        <v>81</v>
      </c>
      <c r="C89" s="128"/>
      <c r="D89" s="128"/>
      <c r="E89" s="129"/>
      <c r="F89" s="65"/>
      <c r="G89" s="66"/>
      <c r="H89" s="104">
        <f>'IFAD Furniture List '!G11</f>
        <v>0</v>
      </c>
    </row>
    <row r="90" spans="2:8" ht="15" thickBot="1">
      <c r="B90" s="127" t="s">
        <v>80</v>
      </c>
      <c r="C90" s="128"/>
      <c r="D90" s="128"/>
      <c r="E90" s="129"/>
      <c r="F90" s="65"/>
      <c r="G90" s="66"/>
      <c r="H90" s="104">
        <f>'IFAD Furniture List '!G12</f>
        <v>0</v>
      </c>
    </row>
    <row r="91" spans="2:8" ht="15" thickBot="1">
      <c r="B91" s="127" t="s">
        <v>79</v>
      </c>
      <c r="C91" s="128"/>
      <c r="D91" s="128"/>
      <c r="E91" s="129"/>
      <c r="F91" s="65"/>
      <c r="G91" s="66"/>
      <c r="H91" s="104">
        <f>'IFAD Furniture List '!G13</f>
        <v>0</v>
      </c>
    </row>
    <row r="92" spans="2:8" ht="15" thickBot="1">
      <c r="B92" s="127" t="s">
        <v>58</v>
      </c>
      <c r="C92" s="128"/>
      <c r="D92" s="128"/>
      <c r="E92" s="129"/>
      <c r="F92" s="65"/>
      <c r="G92" s="66"/>
      <c r="H92" s="104">
        <f>'IFAD Furniture List '!G14</f>
        <v>0</v>
      </c>
    </row>
    <row r="93" spans="2:8" ht="15" thickBot="1">
      <c r="B93" s="127" t="s">
        <v>78</v>
      </c>
      <c r="C93" s="128"/>
      <c r="D93" s="128"/>
      <c r="E93" s="129"/>
      <c r="F93" s="65"/>
      <c r="G93" s="66"/>
      <c r="H93" s="104">
        <f>'IFAD Furniture List '!G15</f>
        <v>0</v>
      </c>
    </row>
    <row r="94" spans="2:8" ht="14.25">
      <c r="B94" s="67"/>
      <c r="C94" s="56"/>
      <c r="D94" s="56"/>
      <c r="E94" s="56"/>
      <c r="F94" s="56"/>
      <c r="G94" s="56"/>
      <c r="H94" s="57"/>
    </row>
    <row r="95" spans="2:8" ht="14.25">
      <c r="B95" s="50"/>
      <c r="C95" s="56"/>
      <c r="D95" s="56"/>
      <c r="E95" s="56"/>
      <c r="F95" s="56"/>
      <c r="G95" s="56"/>
      <c r="H95" s="57"/>
    </row>
    <row r="96" spans="2:8" ht="15">
      <c r="B96" s="50"/>
      <c r="C96" s="59" t="s">
        <v>53</v>
      </c>
      <c r="D96" s="56"/>
      <c r="E96" s="56"/>
      <c r="F96" s="105"/>
      <c r="G96" s="106">
        <f>SUM(H82:H93)</f>
        <v>0</v>
      </c>
      <c r="H96" s="57"/>
    </row>
    <row r="97" spans="2:8" ht="14.25">
      <c r="B97" s="50"/>
      <c r="C97" s="56"/>
      <c r="D97" s="56"/>
      <c r="E97" s="56"/>
      <c r="F97" s="56"/>
      <c r="G97" s="56"/>
      <c r="H97" s="57"/>
    </row>
    <row r="98" spans="2:8" ht="15">
      <c r="B98" s="50"/>
      <c r="C98" s="59" t="s">
        <v>106</v>
      </c>
      <c r="D98" s="56"/>
      <c r="E98" s="56"/>
      <c r="F98" s="56"/>
      <c r="G98" s="56"/>
      <c r="H98" s="57"/>
    </row>
    <row r="99" spans="2:8" ht="14.25">
      <c r="B99" s="50"/>
      <c r="C99" s="56"/>
      <c r="D99" s="56"/>
      <c r="E99" s="56"/>
      <c r="F99" s="56"/>
      <c r="G99" s="56"/>
      <c r="H99" s="57"/>
    </row>
    <row r="100" spans="2:8" ht="14.25">
      <c r="B100" s="50"/>
      <c r="C100" s="56"/>
      <c r="D100" s="56"/>
      <c r="E100" s="56"/>
      <c r="F100" s="56"/>
      <c r="G100" s="56"/>
      <c r="H100" s="57"/>
    </row>
    <row r="101" spans="2:8" ht="14.25">
      <c r="B101" s="50"/>
      <c r="C101" s="56"/>
      <c r="D101" s="56"/>
      <c r="E101" s="56"/>
      <c r="F101" s="56"/>
      <c r="G101" s="56"/>
      <c r="H101" s="57"/>
    </row>
    <row r="102" spans="2:8" ht="14.25">
      <c r="B102" s="50"/>
      <c r="C102" s="56"/>
      <c r="D102" s="56"/>
      <c r="E102" s="56"/>
      <c r="F102" s="56"/>
      <c r="G102" s="56"/>
      <c r="H102" s="57"/>
    </row>
    <row r="103" spans="2:8" ht="14.25">
      <c r="B103" s="50"/>
      <c r="C103" s="56"/>
      <c r="D103" s="56"/>
      <c r="E103" s="56"/>
      <c r="F103" s="56"/>
      <c r="G103" s="56"/>
      <c r="H103" s="57"/>
    </row>
    <row r="104" spans="2:8" ht="14.25">
      <c r="B104" s="50"/>
      <c r="C104" s="56"/>
      <c r="D104" s="56"/>
      <c r="E104" s="56"/>
      <c r="F104" s="56"/>
      <c r="G104" s="56"/>
      <c r="H104" s="57"/>
    </row>
    <row r="105" spans="2:8" ht="14.25">
      <c r="B105" s="50"/>
      <c r="C105" s="56"/>
      <c r="D105" s="56"/>
      <c r="E105" s="56"/>
      <c r="F105" s="56"/>
      <c r="G105" s="56"/>
      <c r="H105" s="57"/>
    </row>
    <row r="106" spans="2:8" ht="14.25">
      <c r="B106" s="50"/>
      <c r="C106" s="56"/>
      <c r="D106" s="56"/>
      <c r="E106" s="56"/>
      <c r="F106" s="56"/>
      <c r="G106" s="56"/>
      <c r="H106" s="57"/>
    </row>
    <row r="107" spans="2:8" ht="14.25">
      <c r="B107" s="50"/>
      <c r="C107" s="56"/>
      <c r="D107" s="56"/>
      <c r="E107" s="56"/>
      <c r="F107" s="56"/>
      <c r="G107" s="56"/>
      <c r="H107" s="57"/>
    </row>
    <row r="108" spans="2:8" ht="14.25">
      <c r="B108" s="50"/>
      <c r="C108" s="56"/>
      <c r="D108" s="56"/>
      <c r="E108" s="56"/>
      <c r="F108" s="56"/>
      <c r="G108" s="56"/>
      <c r="H108" s="57"/>
    </row>
    <row r="109" spans="2:8" ht="14.25">
      <c r="B109" s="50"/>
      <c r="C109" s="56"/>
      <c r="D109" s="56"/>
      <c r="E109" s="56"/>
      <c r="F109" s="56"/>
      <c r="G109" s="56"/>
      <c r="H109" s="57"/>
    </row>
    <row r="110" spans="2:8" ht="14.25">
      <c r="B110" s="50"/>
      <c r="C110" s="56"/>
      <c r="D110" s="56"/>
      <c r="E110" s="56"/>
      <c r="F110" s="56"/>
      <c r="G110" s="56"/>
      <c r="H110" s="57"/>
    </row>
    <row r="111" spans="2:8" ht="15" thickBot="1">
      <c r="B111" s="68"/>
      <c r="C111" s="85"/>
      <c r="D111" s="85"/>
      <c r="E111" s="85"/>
      <c r="F111" s="85"/>
      <c r="G111" s="85"/>
      <c r="H111" s="86"/>
    </row>
    <row r="112" spans="2:8" ht="14.25">
      <c r="B112" s="43"/>
      <c r="C112" s="56"/>
      <c r="D112" s="56"/>
      <c r="E112" s="56"/>
      <c r="F112" s="56"/>
      <c r="G112" s="56"/>
    </row>
    <row r="113" spans="2:8" ht="14.25">
      <c r="B113" s="43"/>
      <c r="C113" s="56"/>
      <c r="D113" s="56"/>
      <c r="E113" s="56"/>
      <c r="F113" s="56"/>
      <c r="G113" s="56"/>
      <c r="H113" s="56"/>
    </row>
    <row r="114" spans="2:8" ht="14.25">
      <c r="B114" s="43"/>
      <c r="C114" s="56"/>
      <c r="D114" s="56"/>
      <c r="E114" s="56"/>
      <c r="F114" s="56"/>
      <c r="G114" s="56"/>
    </row>
    <row r="115" spans="2:8" ht="14.25">
      <c r="B115" s="43"/>
      <c r="C115" s="56"/>
      <c r="D115" s="56"/>
      <c r="E115" s="56"/>
      <c r="F115" s="56"/>
      <c r="G115" s="56"/>
      <c r="H115" s="56"/>
    </row>
    <row r="116" spans="2:8" ht="15">
      <c r="B116" s="87"/>
      <c r="C116" s="43"/>
      <c r="D116" s="56"/>
      <c r="E116" s="56"/>
      <c r="F116" s="56"/>
      <c r="G116" s="56"/>
      <c r="H116" s="56"/>
    </row>
    <row r="117" spans="2:8">
      <c r="B117" s="43"/>
      <c r="C117" s="43"/>
      <c r="D117" s="43"/>
      <c r="E117" s="43"/>
      <c r="F117" s="43"/>
      <c r="G117" s="43"/>
      <c r="H117" s="43"/>
    </row>
    <row r="118" spans="2:8">
      <c r="B118" s="43"/>
      <c r="C118" s="43"/>
      <c r="D118" s="43"/>
      <c r="E118" s="43"/>
      <c r="F118" s="43"/>
      <c r="G118" s="43"/>
      <c r="H118" s="43"/>
    </row>
    <row r="119" spans="2:8">
      <c r="B119" s="43"/>
      <c r="C119" s="43"/>
      <c r="D119" s="43"/>
      <c r="E119" s="43"/>
      <c r="F119" s="43"/>
      <c r="G119" s="43"/>
      <c r="H119" s="43"/>
    </row>
    <row r="120" spans="2:8" ht="18">
      <c r="B120" s="130"/>
      <c r="C120" s="130"/>
      <c r="D120" s="130"/>
      <c r="E120" s="130"/>
      <c r="F120" s="130"/>
      <c r="G120" s="130"/>
      <c r="H120" s="130"/>
    </row>
    <row r="121" spans="2:8">
      <c r="B121" s="43"/>
      <c r="C121" s="43"/>
      <c r="D121" s="43"/>
      <c r="E121" s="43"/>
      <c r="F121" s="43"/>
      <c r="G121" s="43"/>
      <c r="H121" s="43"/>
    </row>
  </sheetData>
  <mergeCells count="32">
    <mergeCell ref="B70:H70"/>
    <mergeCell ref="B93:E93"/>
    <mergeCell ref="B2:H2"/>
    <mergeCell ref="B3:H3"/>
    <mergeCell ref="B4:H4"/>
    <mergeCell ref="B12:H12"/>
    <mergeCell ref="B13:H13"/>
    <mergeCell ref="B22:H22"/>
    <mergeCell ref="B23:H23"/>
    <mergeCell ref="B55:H55"/>
    <mergeCell ref="B56:H56"/>
    <mergeCell ref="B57:H57"/>
    <mergeCell ref="B60:H60"/>
    <mergeCell ref="B61:H61"/>
    <mergeCell ref="B62:H62"/>
    <mergeCell ref="B69:H69"/>
    <mergeCell ref="B120:H120"/>
    <mergeCell ref="B82:E82"/>
    <mergeCell ref="B83:E83"/>
    <mergeCell ref="B84:E84"/>
    <mergeCell ref="B85:E85"/>
    <mergeCell ref="B92:E92"/>
    <mergeCell ref="B91:E91"/>
    <mergeCell ref="B87:E87"/>
    <mergeCell ref="B88:E88"/>
    <mergeCell ref="B89:E89"/>
    <mergeCell ref="B90:E90"/>
    <mergeCell ref="B77:H77"/>
    <mergeCell ref="B78:H78"/>
    <mergeCell ref="B79:H79"/>
    <mergeCell ref="B81:E81"/>
    <mergeCell ref="B86:E86"/>
  </mergeCells>
  <printOptions horizontalCentered="1"/>
  <pageMargins left="0.39370078740157483" right="0.15748031496062992" top="0.53" bottom="0.6692913385826772" header="0.23622047244094491" footer="0.15748031496062992"/>
  <pageSetup paperSize="9" fitToHeight="0" orientation="portrait" r:id="rId1"/>
  <headerFooter alignWithMargins="0">
    <oddHeader xml:space="preserve">&amp;R
</oddHeader>
  </headerFooter>
  <rowBreaks count="1" manualBreakCount="1">
    <brk id="57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L116"/>
  <sheetViews>
    <sheetView tabSelected="1" view="pageBreakPreview" zoomScale="115" zoomScaleNormal="115" zoomScaleSheetLayoutView="115" workbookViewId="0">
      <selection activeCell="B1" sqref="B1"/>
    </sheetView>
  </sheetViews>
  <sheetFormatPr defaultRowHeight="12.75"/>
  <cols>
    <col min="1" max="1" width="3.85546875" customWidth="1"/>
    <col min="2" max="2" width="10.42578125" customWidth="1"/>
    <col min="3" max="3" width="28.28515625" customWidth="1"/>
    <col min="4" max="4" width="10.28515625" style="3" customWidth="1"/>
    <col min="5" max="5" width="7.7109375" style="2" customWidth="1"/>
    <col min="6" max="6" width="17.5703125" style="2" customWidth="1"/>
    <col min="7" max="7" width="16.28515625" style="2" customWidth="1"/>
    <col min="8" max="8" width="56.28515625" bestFit="1" customWidth="1"/>
    <col min="9" max="9" width="15" customWidth="1"/>
    <col min="10" max="10" width="40.28515625" customWidth="1"/>
    <col min="13" max="13" width="43.7109375" bestFit="1" customWidth="1"/>
  </cols>
  <sheetData>
    <row r="1" spans="2:8" ht="13.5" thickBot="1">
      <c r="B1" t="s">
        <v>114</v>
      </c>
    </row>
    <row r="2" spans="2:8" ht="13.5" thickBot="1">
      <c r="B2" s="145" t="s">
        <v>70</v>
      </c>
      <c r="C2" s="146"/>
      <c r="D2" s="146"/>
      <c r="E2" s="146"/>
      <c r="F2" s="146"/>
      <c r="G2" s="146"/>
      <c r="H2" s="147"/>
    </row>
    <row r="3" spans="2:8" ht="13.5" thickBot="1">
      <c r="B3" s="69" t="s">
        <v>94</v>
      </c>
      <c r="C3" s="11" t="s">
        <v>60</v>
      </c>
      <c r="D3" s="69" t="s">
        <v>63</v>
      </c>
      <c r="E3" s="69" t="s">
        <v>64</v>
      </c>
      <c r="F3" s="90" t="s">
        <v>107</v>
      </c>
      <c r="G3" s="90" t="s">
        <v>111</v>
      </c>
      <c r="H3" s="69" t="s">
        <v>65</v>
      </c>
    </row>
    <row r="4" spans="2:8" ht="12.75" customHeight="1" thickBot="1">
      <c r="B4" s="6">
        <v>7.01</v>
      </c>
      <c r="C4" s="72" t="s">
        <v>97</v>
      </c>
      <c r="D4" s="72"/>
      <c r="E4" s="72"/>
      <c r="F4" s="91"/>
      <c r="G4" s="91">
        <f>SUM(G5:G9)</f>
        <v>0</v>
      </c>
      <c r="H4" s="79"/>
    </row>
    <row r="5" spans="2:8" ht="12.75" customHeight="1">
      <c r="B5" s="17" t="s">
        <v>7</v>
      </c>
      <c r="C5" s="20" t="s">
        <v>3</v>
      </c>
      <c r="D5" s="29">
        <v>1</v>
      </c>
      <c r="E5" s="4" t="s">
        <v>0</v>
      </c>
      <c r="F5" s="92">
        <v>0</v>
      </c>
      <c r="G5" s="92">
        <f>D5*F5</f>
        <v>0</v>
      </c>
      <c r="H5" s="76" t="s">
        <v>6</v>
      </c>
    </row>
    <row r="6" spans="2:8" ht="12.75" customHeight="1">
      <c r="B6" s="12" t="s">
        <v>8</v>
      </c>
      <c r="C6" s="21" t="s">
        <v>2</v>
      </c>
      <c r="D6" s="30">
        <v>1</v>
      </c>
      <c r="E6" s="26" t="s">
        <v>0</v>
      </c>
      <c r="F6" s="93">
        <v>0</v>
      </c>
      <c r="G6" s="93">
        <f t="shared" ref="G6:G69" si="0">D6*F6</f>
        <v>0</v>
      </c>
      <c r="H6" s="77" t="s">
        <v>101</v>
      </c>
    </row>
    <row r="7" spans="2:8" ht="12.75" customHeight="1">
      <c r="B7" s="16" t="s">
        <v>9</v>
      </c>
      <c r="C7" s="22" t="s">
        <v>1</v>
      </c>
      <c r="D7" s="31">
        <v>1</v>
      </c>
      <c r="E7" s="26" t="s">
        <v>0</v>
      </c>
      <c r="F7" s="93">
        <v>0</v>
      </c>
      <c r="G7" s="93">
        <f t="shared" si="0"/>
        <v>0</v>
      </c>
      <c r="H7" s="77" t="s">
        <v>105</v>
      </c>
    </row>
    <row r="8" spans="2:8" ht="12.75" customHeight="1">
      <c r="B8" s="12" t="s">
        <v>10</v>
      </c>
      <c r="C8" s="23" t="s">
        <v>110</v>
      </c>
      <c r="D8" s="30">
        <v>1</v>
      </c>
      <c r="E8" s="26" t="s">
        <v>0</v>
      </c>
      <c r="F8" s="94">
        <v>0</v>
      </c>
      <c r="G8" s="94">
        <f t="shared" si="0"/>
        <v>0</v>
      </c>
      <c r="H8" s="77" t="s">
        <v>6</v>
      </c>
    </row>
    <row r="9" spans="2:8" ht="12.75" customHeight="1" thickBot="1">
      <c r="B9" s="18" t="s">
        <v>11</v>
      </c>
      <c r="C9" s="24" t="s">
        <v>4</v>
      </c>
      <c r="D9" s="33">
        <v>1</v>
      </c>
      <c r="E9" s="26" t="s">
        <v>0</v>
      </c>
      <c r="F9" s="92">
        <v>0</v>
      </c>
      <c r="G9" s="92">
        <f t="shared" si="0"/>
        <v>0</v>
      </c>
      <c r="H9" s="76" t="s">
        <v>6</v>
      </c>
    </row>
    <row r="10" spans="2:8" ht="12.75" customHeight="1" thickBot="1">
      <c r="B10" s="73">
        <v>7.02</v>
      </c>
      <c r="C10" s="72" t="s">
        <v>96</v>
      </c>
      <c r="D10" s="72"/>
      <c r="E10" s="72"/>
      <c r="F10" s="91"/>
      <c r="G10" s="91">
        <f>SUM(G11:G16)</f>
        <v>0</v>
      </c>
      <c r="H10" s="71"/>
    </row>
    <row r="11" spans="2:8" ht="12.75" customHeight="1">
      <c r="B11" s="17" t="s">
        <v>12</v>
      </c>
      <c r="C11" s="20" t="s">
        <v>42</v>
      </c>
      <c r="D11" s="29">
        <v>1</v>
      </c>
      <c r="E11" s="9" t="s">
        <v>0</v>
      </c>
      <c r="F11" s="92">
        <v>0</v>
      </c>
      <c r="G11" s="92">
        <f t="shared" si="0"/>
        <v>0</v>
      </c>
      <c r="H11" s="76" t="s">
        <v>6</v>
      </c>
    </row>
    <row r="12" spans="2:8" ht="12.75" customHeight="1">
      <c r="B12" s="12" t="s">
        <v>13</v>
      </c>
      <c r="C12" s="21" t="s">
        <v>2</v>
      </c>
      <c r="D12" s="30">
        <v>1</v>
      </c>
      <c r="E12" s="34" t="s">
        <v>0</v>
      </c>
      <c r="F12" s="95">
        <v>0</v>
      </c>
      <c r="G12" s="95">
        <f t="shared" si="0"/>
        <v>0</v>
      </c>
      <c r="H12" s="77" t="s">
        <v>101</v>
      </c>
    </row>
    <row r="13" spans="2:8" ht="12.75" customHeight="1">
      <c r="B13" s="16" t="s">
        <v>14</v>
      </c>
      <c r="C13" s="22" t="s">
        <v>95</v>
      </c>
      <c r="D13" s="31">
        <v>1</v>
      </c>
      <c r="E13" s="19" t="s">
        <v>0</v>
      </c>
      <c r="F13" s="94">
        <v>0</v>
      </c>
      <c r="G13" s="94">
        <f t="shared" si="0"/>
        <v>0</v>
      </c>
      <c r="H13" s="77" t="s">
        <v>6</v>
      </c>
    </row>
    <row r="14" spans="2:8" ht="12.75" customHeight="1">
      <c r="B14" s="16" t="s">
        <v>15</v>
      </c>
      <c r="C14" s="22" t="s">
        <v>1</v>
      </c>
      <c r="D14" s="117">
        <v>4</v>
      </c>
      <c r="E14" s="118" t="s">
        <v>0</v>
      </c>
      <c r="F14" s="119">
        <v>0</v>
      </c>
      <c r="G14" s="119">
        <f t="shared" si="0"/>
        <v>0</v>
      </c>
      <c r="H14" s="111" t="s">
        <v>105</v>
      </c>
    </row>
    <row r="15" spans="2:8" ht="12.75" customHeight="1">
      <c r="B15" s="16" t="s">
        <v>16</v>
      </c>
      <c r="C15" s="23" t="s">
        <v>4</v>
      </c>
      <c r="D15" s="31">
        <v>1</v>
      </c>
      <c r="E15" s="19" t="s">
        <v>0</v>
      </c>
      <c r="F15" s="94">
        <v>0</v>
      </c>
      <c r="G15" s="94">
        <f t="shared" si="0"/>
        <v>0</v>
      </c>
      <c r="H15" s="76" t="s">
        <v>6</v>
      </c>
    </row>
    <row r="16" spans="2:8" ht="12.75" customHeight="1" thickBot="1">
      <c r="B16" s="12" t="s">
        <v>100</v>
      </c>
      <c r="C16" s="23" t="s">
        <v>108</v>
      </c>
      <c r="D16" s="33">
        <v>2</v>
      </c>
      <c r="E16" s="10" t="s">
        <v>0</v>
      </c>
      <c r="F16" s="96">
        <v>0</v>
      </c>
      <c r="G16" s="96">
        <f t="shared" si="0"/>
        <v>0</v>
      </c>
      <c r="H16" s="78" t="s">
        <v>6</v>
      </c>
    </row>
    <row r="17" spans="2:12" ht="12.75" customHeight="1" thickBot="1">
      <c r="B17" s="6">
        <v>7.03</v>
      </c>
      <c r="C17" s="72" t="s">
        <v>62</v>
      </c>
      <c r="D17" s="72"/>
      <c r="E17" s="72"/>
      <c r="F17" s="91"/>
      <c r="G17" s="91">
        <f>SUM(G18:G22)</f>
        <v>0</v>
      </c>
      <c r="H17" s="79"/>
    </row>
    <row r="18" spans="2:12" ht="12.75" customHeight="1">
      <c r="B18" s="13" t="s">
        <v>17</v>
      </c>
      <c r="C18" s="20" t="s">
        <v>3</v>
      </c>
      <c r="D18" s="29">
        <v>1</v>
      </c>
      <c r="E18" s="4" t="s">
        <v>0</v>
      </c>
      <c r="F18" s="92">
        <v>0</v>
      </c>
      <c r="G18" s="92">
        <f t="shared" si="0"/>
        <v>0</v>
      </c>
      <c r="H18" s="76" t="s">
        <v>6</v>
      </c>
    </row>
    <row r="19" spans="2:12" ht="12.75" customHeight="1">
      <c r="B19" s="15" t="s">
        <v>18</v>
      </c>
      <c r="C19" s="21" t="s">
        <v>2</v>
      </c>
      <c r="D19" s="30">
        <v>1</v>
      </c>
      <c r="E19" s="26" t="s">
        <v>0</v>
      </c>
      <c r="F19" s="93">
        <v>0</v>
      </c>
      <c r="G19" s="93">
        <f t="shared" si="0"/>
        <v>0</v>
      </c>
      <c r="H19" s="77" t="s">
        <v>101</v>
      </c>
    </row>
    <row r="20" spans="2:12" ht="12.75" customHeight="1">
      <c r="B20" s="15" t="s">
        <v>19</v>
      </c>
      <c r="C20" s="22" t="s">
        <v>1</v>
      </c>
      <c r="D20" s="31">
        <v>2</v>
      </c>
      <c r="E20" s="26" t="s">
        <v>0</v>
      </c>
      <c r="F20" s="93">
        <v>0</v>
      </c>
      <c r="G20" s="93">
        <f t="shared" si="0"/>
        <v>0</v>
      </c>
      <c r="H20" s="77" t="s">
        <v>105</v>
      </c>
    </row>
    <row r="21" spans="2:12" ht="12.75" customHeight="1">
      <c r="B21" s="15" t="s">
        <v>20</v>
      </c>
      <c r="C21" s="23" t="s">
        <v>110</v>
      </c>
      <c r="D21" s="30">
        <v>2</v>
      </c>
      <c r="E21" s="26" t="s">
        <v>0</v>
      </c>
      <c r="F21" s="94">
        <v>0</v>
      </c>
      <c r="G21" s="94">
        <f t="shared" si="0"/>
        <v>0</v>
      </c>
      <c r="H21" s="77" t="s">
        <v>6</v>
      </c>
    </row>
    <row r="22" spans="2:12" ht="12.75" customHeight="1" thickBot="1">
      <c r="B22" s="18" t="s">
        <v>21</v>
      </c>
      <c r="C22" s="24" t="s">
        <v>4</v>
      </c>
      <c r="D22" s="33">
        <v>1</v>
      </c>
      <c r="E22" s="26" t="s">
        <v>0</v>
      </c>
      <c r="F22" s="92">
        <v>0</v>
      </c>
      <c r="G22" s="92">
        <f t="shared" si="0"/>
        <v>0</v>
      </c>
      <c r="H22" s="76" t="s">
        <v>6</v>
      </c>
    </row>
    <row r="23" spans="2:12" ht="12.75" customHeight="1" thickBot="1">
      <c r="B23" s="73">
        <v>7.04</v>
      </c>
      <c r="C23" s="70" t="s">
        <v>66</v>
      </c>
      <c r="D23" s="72"/>
      <c r="E23" s="72"/>
      <c r="F23" s="91"/>
      <c r="G23" s="91">
        <f>SUM(G24:G28)</f>
        <v>0</v>
      </c>
      <c r="H23" s="79"/>
      <c r="J23" s="7"/>
      <c r="K23" s="8"/>
      <c r="L23" s="2"/>
    </row>
    <row r="24" spans="2:12" ht="12.75" customHeight="1">
      <c r="B24" s="13" t="s">
        <v>22</v>
      </c>
      <c r="C24" s="20" t="s">
        <v>3</v>
      </c>
      <c r="D24" s="29">
        <v>1</v>
      </c>
      <c r="E24" s="4" t="s">
        <v>0</v>
      </c>
      <c r="F24" s="97">
        <v>0</v>
      </c>
      <c r="G24" s="92">
        <f t="shared" si="0"/>
        <v>0</v>
      </c>
      <c r="H24" s="80" t="s">
        <v>6</v>
      </c>
      <c r="J24" s="5"/>
      <c r="K24" s="3"/>
      <c r="L24" s="2"/>
    </row>
    <row r="25" spans="2:12" ht="12.75" customHeight="1">
      <c r="B25" s="15" t="s">
        <v>23</v>
      </c>
      <c r="C25" s="21" t="s">
        <v>2</v>
      </c>
      <c r="D25" s="30">
        <v>1</v>
      </c>
      <c r="E25" s="26" t="s">
        <v>0</v>
      </c>
      <c r="F25" s="92">
        <v>0</v>
      </c>
      <c r="G25" s="94">
        <f t="shared" si="0"/>
        <v>0</v>
      </c>
      <c r="H25" s="77" t="s">
        <v>101</v>
      </c>
      <c r="J25" s="5"/>
      <c r="K25" s="3"/>
      <c r="L25" s="2"/>
    </row>
    <row r="26" spans="2:12" ht="12.75" customHeight="1">
      <c r="B26" s="16" t="s">
        <v>24</v>
      </c>
      <c r="C26" s="22" t="s">
        <v>1</v>
      </c>
      <c r="D26" s="31">
        <v>2</v>
      </c>
      <c r="E26" s="26" t="s">
        <v>0</v>
      </c>
      <c r="F26" s="94">
        <v>0</v>
      </c>
      <c r="G26" s="94">
        <f t="shared" si="0"/>
        <v>0</v>
      </c>
      <c r="H26" s="77" t="s">
        <v>105</v>
      </c>
      <c r="J26" s="5"/>
      <c r="K26" s="3"/>
      <c r="L26" s="2"/>
    </row>
    <row r="27" spans="2:12" s="1" customFormat="1" ht="12.75" customHeight="1">
      <c r="B27" s="16" t="s">
        <v>25</v>
      </c>
      <c r="C27" s="23" t="s">
        <v>110</v>
      </c>
      <c r="D27" s="30">
        <v>2</v>
      </c>
      <c r="E27" s="27" t="s">
        <v>0</v>
      </c>
      <c r="F27" s="98">
        <v>0</v>
      </c>
      <c r="G27" s="92">
        <f t="shared" si="0"/>
        <v>0</v>
      </c>
      <c r="H27" s="76" t="s">
        <v>6</v>
      </c>
      <c r="I27"/>
      <c r="J27" s="5"/>
      <c r="K27" s="3"/>
      <c r="L27" s="2"/>
    </row>
    <row r="28" spans="2:12" s="1" customFormat="1" ht="12.75" customHeight="1" thickBot="1">
      <c r="B28" s="75" t="s">
        <v>26</v>
      </c>
      <c r="C28" s="24" t="s">
        <v>4</v>
      </c>
      <c r="D28" s="33">
        <v>1</v>
      </c>
      <c r="E28" s="4" t="s">
        <v>0</v>
      </c>
      <c r="F28" s="92">
        <v>0</v>
      </c>
      <c r="G28" s="99">
        <f t="shared" si="0"/>
        <v>0</v>
      </c>
      <c r="H28" s="78" t="s">
        <v>6</v>
      </c>
      <c r="I28"/>
      <c r="J28" s="5"/>
      <c r="K28" s="3"/>
      <c r="L28" s="2"/>
    </row>
    <row r="29" spans="2:12" s="1" customFormat="1" ht="12.75" customHeight="1" thickBot="1">
      <c r="B29" s="73">
        <v>7.05</v>
      </c>
      <c r="C29" s="70" t="s">
        <v>62</v>
      </c>
      <c r="D29" s="72"/>
      <c r="E29" s="72"/>
      <c r="F29" s="91"/>
      <c r="G29" s="91">
        <f>SUM(G30:G34)</f>
        <v>0</v>
      </c>
      <c r="H29" s="79"/>
      <c r="I29"/>
    </row>
    <row r="30" spans="2:12" s="1" customFormat="1" ht="12.75" customHeight="1">
      <c r="B30" s="17" t="s">
        <v>27</v>
      </c>
      <c r="C30" s="35" t="s">
        <v>3</v>
      </c>
      <c r="D30" s="29">
        <v>1</v>
      </c>
      <c r="E30" s="4" t="s">
        <v>0</v>
      </c>
      <c r="F30" s="92">
        <v>0</v>
      </c>
      <c r="G30" s="92">
        <f t="shared" si="0"/>
        <v>0</v>
      </c>
      <c r="H30" s="80" t="s">
        <v>6</v>
      </c>
      <c r="I30"/>
    </row>
    <row r="31" spans="2:12" s="1" customFormat="1" ht="12.75" customHeight="1">
      <c r="B31" s="16" t="s">
        <v>28</v>
      </c>
      <c r="C31" s="36" t="s">
        <v>2</v>
      </c>
      <c r="D31" s="30">
        <v>1</v>
      </c>
      <c r="E31" s="26" t="s">
        <v>0</v>
      </c>
      <c r="F31" s="94">
        <v>0</v>
      </c>
      <c r="G31" s="95">
        <f t="shared" si="0"/>
        <v>0</v>
      </c>
      <c r="H31" s="77" t="s">
        <v>101</v>
      </c>
      <c r="I31"/>
    </row>
    <row r="32" spans="2:12" s="1" customFormat="1" ht="12.75" customHeight="1">
      <c r="B32" s="12" t="s">
        <v>29</v>
      </c>
      <c r="C32" s="37" t="s">
        <v>1</v>
      </c>
      <c r="D32" s="32">
        <v>1</v>
      </c>
      <c r="E32" s="26" t="s">
        <v>0</v>
      </c>
      <c r="F32" s="94">
        <v>0</v>
      </c>
      <c r="G32" s="94">
        <f t="shared" si="0"/>
        <v>0</v>
      </c>
      <c r="H32" s="77" t="s">
        <v>105</v>
      </c>
      <c r="I32"/>
    </row>
    <row r="33" spans="2:12" s="1" customFormat="1" ht="12.75" customHeight="1">
      <c r="B33" s="16" t="s">
        <v>30</v>
      </c>
      <c r="C33" s="22" t="s">
        <v>110</v>
      </c>
      <c r="D33" s="31">
        <v>2</v>
      </c>
      <c r="E33" s="27" t="s">
        <v>0</v>
      </c>
      <c r="F33" s="94">
        <v>0</v>
      </c>
      <c r="G33" s="94">
        <f t="shared" si="0"/>
        <v>0</v>
      </c>
      <c r="H33" s="76" t="s">
        <v>6</v>
      </c>
      <c r="I33"/>
    </row>
    <row r="34" spans="2:12" s="1" customFormat="1" ht="12.75" customHeight="1" thickBot="1">
      <c r="B34" s="75" t="s">
        <v>31</v>
      </c>
      <c r="C34" s="35" t="s">
        <v>4</v>
      </c>
      <c r="D34" s="39">
        <v>1</v>
      </c>
      <c r="E34" s="4" t="s">
        <v>0</v>
      </c>
      <c r="F34" s="99">
        <v>0</v>
      </c>
      <c r="G34" s="92">
        <f t="shared" si="0"/>
        <v>0</v>
      </c>
      <c r="H34" s="78" t="s">
        <v>6</v>
      </c>
      <c r="I34"/>
    </row>
    <row r="35" spans="2:12" s="1" customFormat="1" ht="12.75" customHeight="1" thickBot="1">
      <c r="B35" s="6">
        <v>7.06</v>
      </c>
      <c r="C35" s="72" t="s">
        <v>61</v>
      </c>
      <c r="D35" s="72"/>
      <c r="E35" s="72"/>
      <c r="F35" s="91"/>
      <c r="G35" s="91">
        <f>SUM(G36:G40)</f>
        <v>0</v>
      </c>
      <c r="H35" s="79"/>
      <c r="I35"/>
      <c r="J35" s="7"/>
      <c r="K35" s="8"/>
      <c r="L35" s="2"/>
    </row>
    <row r="36" spans="2:12" s="1" customFormat="1" ht="12.75" customHeight="1">
      <c r="B36" s="17" t="s">
        <v>32</v>
      </c>
      <c r="C36" s="35" t="s">
        <v>3</v>
      </c>
      <c r="D36" s="29">
        <v>1</v>
      </c>
      <c r="E36" s="4" t="s">
        <v>0</v>
      </c>
      <c r="F36" s="92">
        <v>0</v>
      </c>
      <c r="G36" s="92">
        <f t="shared" si="0"/>
        <v>0</v>
      </c>
      <c r="H36" s="76" t="s">
        <v>6</v>
      </c>
      <c r="I36"/>
      <c r="J36" s="5"/>
      <c r="K36" s="3"/>
      <c r="L36" s="2"/>
    </row>
    <row r="37" spans="2:12" s="1" customFormat="1" ht="12.75" customHeight="1">
      <c r="B37" s="16" t="s">
        <v>33</v>
      </c>
      <c r="C37" s="36" t="s">
        <v>2</v>
      </c>
      <c r="D37" s="30">
        <v>1</v>
      </c>
      <c r="E37" s="26" t="s">
        <v>0</v>
      </c>
      <c r="F37" s="93">
        <v>0</v>
      </c>
      <c r="G37" s="93">
        <f t="shared" si="0"/>
        <v>0</v>
      </c>
      <c r="H37" s="77" t="s">
        <v>101</v>
      </c>
      <c r="I37"/>
      <c r="J37" s="5"/>
      <c r="K37" s="3"/>
      <c r="L37" s="2"/>
    </row>
    <row r="38" spans="2:12" s="1" customFormat="1" ht="12.75" customHeight="1">
      <c r="B38" s="12" t="s">
        <v>91</v>
      </c>
      <c r="C38" s="37" t="s">
        <v>1</v>
      </c>
      <c r="D38" s="31">
        <v>2</v>
      </c>
      <c r="E38" s="26" t="s">
        <v>0</v>
      </c>
      <c r="F38" s="93">
        <v>0</v>
      </c>
      <c r="G38" s="94">
        <f t="shared" si="0"/>
        <v>0</v>
      </c>
      <c r="H38" s="77" t="s">
        <v>105</v>
      </c>
      <c r="I38"/>
      <c r="J38" s="5"/>
      <c r="K38" s="3"/>
      <c r="L38" s="2"/>
    </row>
    <row r="39" spans="2:12" s="1" customFormat="1" ht="12.75" customHeight="1">
      <c r="B39" s="15" t="s">
        <v>92</v>
      </c>
      <c r="C39" s="23" t="s">
        <v>110</v>
      </c>
      <c r="D39" s="30">
        <v>2</v>
      </c>
      <c r="E39" s="27" t="s">
        <v>0</v>
      </c>
      <c r="F39" s="94">
        <v>0</v>
      </c>
      <c r="G39" s="100">
        <f t="shared" si="0"/>
        <v>0</v>
      </c>
      <c r="H39" s="81" t="s">
        <v>6</v>
      </c>
      <c r="I39"/>
      <c r="J39" s="5"/>
      <c r="K39" s="3"/>
      <c r="L39" s="2"/>
    </row>
    <row r="40" spans="2:12" s="1" customFormat="1" ht="12.75" customHeight="1" thickBot="1">
      <c r="B40" s="18" t="s">
        <v>93</v>
      </c>
      <c r="C40" s="38" t="s">
        <v>4</v>
      </c>
      <c r="D40" s="33">
        <v>1</v>
      </c>
      <c r="E40" s="4" t="s">
        <v>0</v>
      </c>
      <c r="F40" s="92">
        <v>0</v>
      </c>
      <c r="G40" s="92">
        <f t="shared" si="0"/>
        <v>0</v>
      </c>
      <c r="H40" s="76" t="s">
        <v>6</v>
      </c>
      <c r="I40"/>
      <c r="J40" s="5"/>
      <c r="K40" s="3"/>
      <c r="L40" s="2"/>
    </row>
    <row r="41" spans="2:12" s="1" customFormat="1" ht="12.75" customHeight="1" thickBot="1">
      <c r="B41" s="73">
        <v>7.07</v>
      </c>
      <c r="C41" s="72" t="s">
        <v>67</v>
      </c>
      <c r="D41" s="72"/>
      <c r="E41" s="72"/>
      <c r="F41" s="91"/>
      <c r="G41" s="91">
        <f>SUM(G42:G43)</f>
        <v>0</v>
      </c>
      <c r="H41" s="79"/>
      <c r="I41"/>
    </row>
    <row r="42" spans="2:12" ht="25.5">
      <c r="B42" s="112" t="s">
        <v>34</v>
      </c>
      <c r="C42" s="113" t="s">
        <v>109</v>
      </c>
      <c r="D42" s="120">
        <v>2</v>
      </c>
      <c r="E42" s="114" t="s">
        <v>0</v>
      </c>
      <c r="F42" s="115">
        <v>0</v>
      </c>
      <c r="G42" s="115">
        <f t="shared" si="0"/>
        <v>0</v>
      </c>
      <c r="H42" s="116" t="s">
        <v>102</v>
      </c>
    </row>
    <row r="43" spans="2:12" ht="13.5" thickBot="1">
      <c r="B43" s="18" t="s">
        <v>35</v>
      </c>
      <c r="C43" s="23" t="s">
        <v>110</v>
      </c>
      <c r="D43" s="39">
        <v>2</v>
      </c>
      <c r="E43" s="26" t="s">
        <v>0</v>
      </c>
      <c r="F43" s="92">
        <v>0</v>
      </c>
      <c r="G43" s="92">
        <f t="shared" si="0"/>
        <v>0</v>
      </c>
      <c r="H43" s="76" t="s">
        <v>6</v>
      </c>
    </row>
    <row r="44" spans="2:12" ht="13.5" thickBot="1">
      <c r="B44" s="73">
        <v>7.08</v>
      </c>
      <c r="C44" s="72" t="s">
        <v>62</v>
      </c>
      <c r="D44" s="72"/>
      <c r="E44" s="72"/>
      <c r="F44" s="91"/>
      <c r="G44" s="91">
        <f>SUM(G45:G49)</f>
        <v>0</v>
      </c>
      <c r="H44" s="73"/>
    </row>
    <row r="45" spans="2:12">
      <c r="B45" s="17" t="s">
        <v>36</v>
      </c>
      <c r="C45" s="35" t="s">
        <v>3</v>
      </c>
      <c r="D45" s="29">
        <v>4</v>
      </c>
      <c r="E45" s="4" t="s">
        <v>0</v>
      </c>
      <c r="F45" s="92">
        <v>0</v>
      </c>
      <c r="G45" s="92">
        <f t="shared" si="0"/>
        <v>0</v>
      </c>
      <c r="H45" s="80" t="s">
        <v>6</v>
      </c>
    </row>
    <row r="46" spans="2:12">
      <c r="B46" s="16" t="s">
        <v>37</v>
      </c>
      <c r="C46" s="36" t="s">
        <v>2</v>
      </c>
      <c r="D46" s="30">
        <v>4</v>
      </c>
      <c r="E46" s="26" t="s">
        <v>0</v>
      </c>
      <c r="F46" s="94">
        <v>0</v>
      </c>
      <c r="G46" s="94">
        <f t="shared" si="0"/>
        <v>0</v>
      </c>
      <c r="H46" s="77" t="s">
        <v>101</v>
      </c>
    </row>
    <row r="47" spans="2:12">
      <c r="B47" s="16" t="s">
        <v>38</v>
      </c>
      <c r="C47" s="37" t="s">
        <v>1</v>
      </c>
      <c r="D47" s="31">
        <v>2</v>
      </c>
      <c r="E47" s="26" t="s">
        <v>0</v>
      </c>
      <c r="F47" s="93">
        <v>0</v>
      </c>
      <c r="G47" s="93">
        <f t="shared" si="0"/>
        <v>0</v>
      </c>
      <c r="H47" s="77" t="s">
        <v>105</v>
      </c>
    </row>
    <row r="48" spans="2:12">
      <c r="B48" s="16" t="s">
        <v>39</v>
      </c>
      <c r="C48" s="23" t="s">
        <v>110</v>
      </c>
      <c r="D48" s="30">
        <v>4</v>
      </c>
      <c r="E48" s="27" t="s">
        <v>0</v>
      </c>
      <c r="F48" s="101">
        <v>0</v>
      </c>
      <c r="G48" s="101">
        <f t="shared" si="0"/>
        <v>0</v>
      </c>
      <c r="H48" s="77" t="s">
        <v>6</v>
      </c>
    </row>
    <row r="49" spans="2:8" ht="13.5" thickBot="1">
      <c r="B49" s="75" t="s">
        <v>40</v>
      </c>
      <c r="C49" s="38" t="s">
        <v>4</v>
      </c>
      <c r="D49" s="33">
        <v>4</v>
      </c>
      <c r="E49" s="4" t="s">
        <v>0</v>
      </c>
      <c r="F49" s="92">
        <v>0</v>
      </c>
      <c r="G49" s="92">
        <f t="shared" si="0"/>
        <v>0</v>
      </c>
      <c r="H49" s="76" t="s">
        <v>6</v>
      </c>
    </row>
    <row r="50" spans="2:8" ht="13.15" customHeight="1" thickBot="1">
      <c r="B50" s="73">
        <v>7.09</v>
      </c>
      <c r="C50" s="72" t="s">
        <v>68</v>
      </c>
      <c r="D50" s="72"/>
      <c r="E50" s="72"/>
      <c r="F50" s="91"/>
      <c r="G50" s="91">
        <f>SUM(G51:G55)</f>
        <v>0</v>
      </c>
      <c r="H50" s="79"/>
    </row>
    <row r="51" spans="2:8">
      <c r="B51" s="17" t="s">
        <v>74</v>
      </c>
      <c r="C51" s="35" t="s">
        <v>3</v>
      </c>
      <c r="D51" s="29">
        <v>1</v>
      </c>
      <c r="E51" s="4" t="s">
        <v>0</v>
      </c>
      <c r="F51" s="92">
        <v>0</v>
      </c>
      <c r="G51" s="92">
        <f t="shared" si="0"/>
        <v>0</v>
      </c>
      <c r="H51" s="76" t="s">
        <v>6</v>
      </c>
    </row>
    <row r="52" spans="2:8">
      <c r="B52" s="12" t="s">
        <v>75</v>
      </c>
      <c r="C52" s="36" t="s">
        <v>2</v>
      </c>
      <c r="D52" s="30">
        <v>1</v>
      </c>
      <c r="E52" s="26" t="s">
        <v>0</v>
      </c>
      <c r="F52" s="93">
        <v>0</v>
      </c>
      <c r="G52" s="94">
        <f t="shared" si="0"/>
        <v>0</v>
      </c>
      <c r="H52" s="77" t="s">
        <v>101</v>
      </c>
    </row>
    <row r="53" spans="2:8">
      <c r="B53" s="16" t="s">
        <v>88</v>
      </c>
      <c r="C53" s="37" t="s">
        <v>103</v>
      </c>
      <c r="D53" s="32">
        <v>2</v>
      </c>
      <c r="E53" s="27" t="s">
        <v>0</v>
      </c>
      <c r="F53" s="94">
        <v>0</v>
      </c>
      <c r="G53" s="92">
        <f t="shared" si="0"/>
        <v>0</v>
      </c>
      <c r="H53" s="77" t="s">
        <v>105</v>
      </c>
    </row>
    <row r="54" spans="2:8">
      <c r="B54" s="16" t="s">
        <v>89</v>
      </c>
      <c r="C54" s="37" t="s">
        <v>4</v>
      </c>
      <c r="D54" s="32">
        <v>1</v>
      </c>
      <c r="E54" s="40" t="s">
        <v>0</v>
      </c>
      <c r="F54" s="100">
        <v>0</v>
      </c>
      <c r="G54" s="94">
        <f t="shared" si="0"/>
        <v>0</v>
      </c>
      <c r="H54" s="77" t="s">
        <v>6</v>
      </c>
    </row>
    <row r="55" spans="2:8" ht="13.5" thickBot="1">
      <c r="B55" s="75" t="s">
        <v>90</v>
      </c>
      <c r="C55" s="23" t="s">
        <v>110</v>
      </c>
      <c r="D55" s="33">
        <v>2</v>
      </c>
      <c r="E55" s="26" t="s">
        <v>0</v>
      </c>
      <c r="F55" s="93">
        <v>0</v>
      </c>
      <c r="G55" s="93">
        <f t="shared" si="0"/>
        <v>0</v>
      </c>
      <c r="H55" s="78" t="s">
        <v>6</v>
      </c>
    </row>
    <row r="56" spans="2:8" ht="13.15" customHeight="1" thickBot="1">
      <c r="B56" s="74">
        <v>7.1</v>
      </c>
      <c r="C56" s="72" t="s">
        <v>69</v>
      </c>
      <c r="D56" s="72"/>
      <c r="E56" s="72"/>
      <c r="F56" s="91"/>
      <c r="G56" s="91">
        <f>SUM(G57:G58)</f>
        <v>0</v>
      </c>
      <c r="H56" s="73"/>
    </row>
    <row r="57" spans="2:8">
      <c r="B57" s="17" t="s">
        <v>76</v>
      </c>
      <c r="C57" s="35" t="s">
        <v>5</v>
      </c>
      <c r="D57" s="29">
        <v>1</v>
      </c>
      <c r="E57" s="4" t="s">
        <v>0</v>
      </c>
      <c r="F57" s="92">
        <v>0</v>
      </c>
      <c r="G57" s="92">
        <f t="shared" si="0"/>
        <v>0</v>
      </c>
      <c r="H57" s="82" t="s">
        <v>6</v>
      </c>
    </row>
    <row r="58" spans="2:8" ht="13.5" thickBot="1">
      <c r="B58" s="18" t="s">
        <v>77</v>
      </c>
      <c r="C58" s="22" t="s">
        <v>1</v>
      </c>
      <c r="D58" s="107">
        <v>16</v>
      </c>
      <c r="E58" s="108" t="s">
        <v>0</v>
      </c>
      <c r="F58" s="109">
        <v>0</v>
      </c>
      <c r="G58" s="110">
        <f t="shared" si="0"/>
        <v>0</v>
      </c>
      <c r="H58" s="111" t="s">
        <v>105</v>
      </c>
    </row>
    <row r="59" spans="2:8" ht="13.5" thickBot="1">
      <c r="B59" s="73">
        <v>7.11</v>
      </c>
      <c r="C59" s="72" t="s">
        <v>61</v>
      </c>
      <c r="D59" s="72"/>
      <c r="E59" s="72"/>
      <c r="F59" s="91"/>
      <c r="G59" s="91">
        <f>SUM(G60:G64)</f>
        <v>0</v>
      </c>
      <c r="H59" s="73"/>
    </row>
    <row r="60" spans="2:8">
      <c r="B60" s="13" t="s">
        <v>104</v>
      </c>
      <c r="C60" s="41" t="s">
        <v>3</v>
      </c>
      <c r="D60" s="29">
        <v>2</v>
      </c>
      <c r="E60" s="25" t="s">
        <v>0</v>
      </c>
      <c r="F60" s="102">
        <v>0</v>
      </c>
      <c r="G60" s="102">
        <f t="shared" si="0"/>
        <v>0</v>
      </c>
      <c r="H60" s="83" t="s">
        <v>6</v>
      </c>
    </row>
    <row r="61" spans="2:8">
      <c r="B61" s="16" t="s">
        <v>71</v>
      </c>
      <c r="C61" s="36" t="s">
        <v>2</v>
      </c>
      <c r="D61" s="30">
        <v>2</v>
      </c>
      <c r="E61" s="26" t="s">
        <v>0</v>
      </c>
      <c r="F61" s="93">
        <v>0</v>
      </c>
      <c r="G61" s="93">
        <f t="shared" si="0"/>
        <v>0</v>
      </c>
      <c r="H61" s="77" t="s">
        <v>101</v>
      </c>
    </row>
    <row r="62" spans="2:8">
      <c r="B62" s="12" t="s">
        <v>72</v>
      </c>
      <c r="C62" s="37" t="s">
        <v>1</v>
      </c>
      <c r="D62" s="31">
        <v>2</v>
      </c>
      <c r="E62" s="26" t="s">
        <v>0</v>
      </c>
      <c r="F62" s="93">
        <v>0</v>
      </c>
      <c r="G62" s="94">
        <f t="shared" si="0"/>
        <v>0</v>
      </c>
      <c r="H62" s="77" t="s">
        <v>105</v>
      </c>
    </row>
    <row r="63" spans="2:8">
      <c r="B63" s="16" t="s">
        <v>73</v>
      </c>
      <c r="C63" s="23" t="s">
        <v>110</v>
      </c>
      <c r="D63" s="30">
        <v>3</v>
      </c>
      <c r="E63" s="27" t="s">
        <v>0</v>
      </c>
      <c r="F63" s="94">
        <v>0</v>
      </c>
      <c r="G63" s="100">
        <f t="shared" si="0"/>
        <v>0</v>
      </c>
      <c r="H63" s="81" t="s">
        <v>6</v>
      </c>
    </row>
    <row r="64" spans="2:8" ht="13.5" thickBot="1">
      <c r="B64" s="75" t="s">
        <v>41</v>
      </c>
      <c r="C64" s="42" t="s">
        <v>4</v>
      </c>
      <c r="D64" s="33">
        <v>2</v>
      </c>
      <c r="E64" s="28" t="s">
        <v>0</v>
      </c>
      <c r="F64" s="103">
        <v>0</v>
      </c>
      <c r="G64" s="103">
        <f t="shared" si="0"/>
        <v>0</v>
      </c>
      <c r="H64" s="84" t="s">
        <v>6</v>
      </c>
    </row>
    <row r="65" spans="2:8" ht="13.5" thickBot="1">
      <c r="B65" s="73">
        <v>7.12</v>
      </c>
      <c r="C65" s="72" t="s">
        <v>61</v>
      </c>
      <c r="D65" s="72"/>
      <c r="E65" s="72"/>
      <c r="F65" s="91"/>
      <c r="G65" s="91">
        <f>SUM(G66:G70)</f>
        <v>0</v>
      </c>
      <c r="H65" s="73"/>
    </row>
    <row r="66" spans="2:8">
      <c r="B66" s="17" t="s">
        <v>83</v>
      </c>
      <c r="C66" s="41" t="s">
        <v>3</v>
      </c>
      <c r="D66" s="29">
        <v>3</v>
      </c>
      <c r="E66" s="25" t="s">
        <v>0</v>
      </c>
      <c r="F66" s="102">
        <v>0</v>
      </c>
      <c r="G66" s="102">
        <f t="shared" si="0"/>
        <v>0</v>
      </c>
      <c r="H66" s="83" t="s">
        <v>6</v>
      </c>
    </row>
    <row r="67" spans="2:8">
      <c r="B67" s="12" t="s">
        <v>84</v>
      </c>
      <c r="C67" s="36" t="s">
        <v>2</v>
      </c>
      <c r="D67" s="30">
        <v>3</v>
      </c>
      <c r="E67" s="26" t="s">
        <v>0</v>
      </c>
      <c r="F67" s="93">
        <v>0</v>
      </c>
      <c r="G67" s="93">
        <f t="shared" si="0"/>
        <v>0</v>
      </c>
      <c r="H67" s="77" t="s">
        <v>101</v>
      </c>
    </row>
    <row r="68" spans="2:8">
      <c r="B68" s="15" t="s">
        <v>85</v>
      </c>
      <c r="C68" s="37" t="s">
        <v>1</v>
      </c>
      <c r="D68" s="31">
        <v>1</v>
      </c>
      <c r="E68" s="26" t="s">
        <v>0</v>
      </c>
      <c r="F68" s="93">
        <v>0</v>
      </c>
      <c r="G68" s="94">
        <f t="shared" si="0"/>
        <v>0</v>
      </c>
      <c r="H68" s="77" t="s">
        <v>105</v>
      </c>
    </row>
    <row r="69" spans="2:8">
      <c r="B69" s="16" t="s">
        <v>86</v>
      </c>
      <c r="C69" s="23" t="s">
        <v>110</v>
      </c>
      <c r="D69" s="30">
        <v>4</v>
      </c>
      <c r="E69" s="27" t="s">
        <v>0</v>
      </c>
      <c r="F69" s="94">
        <v>0</v>
      </c>
      <c r="G69" s="100">
        <f t="shared" si="0"/>
        <v>0</v>
      </c>
      <c r="H69" s="81" t="s">
        <v>6</v>
      </c>
    </row>
    <row r="70" spans="2:8" ht="13.5" thickBot="1">
      <c r="B70" s="14" t="s">
        <v>87</v>
      </c>
      <c r="C70" s="42" t="s">
        <v>4</v>
      </c>
      <c r="D70" s="33">
        <v>3</v>
      </c>
      <c r="E70" s="28" t="s">
        <v>0</v>
      </c>
      <c r="F70" s="103">
        <v>0</v>
      </c>
      <c r="G70" s="103">
        <f>D70*F70</f>
        <v>0</v>
      </c>
      <c r="H70" s="84" t="s">
        <v>6</v>
      </c>
    </row>
    <row r="72" spans="2:8" ht="22.9" customHeight="1">
      <c r="B72" s="148" t="s">
        <v>112</v>
      </c>
      <c r="C72" s="148"/>
      <c r="D72" s="148"/>
      <c r="E72" s="148"/>
      <c r="F72" s="148"/>
      <c r="G72" s="148"/>
      <c r="H72" s="148"/>
    </row>
    <row r="73" spans="2:8" ht="22.9" customHeight="1">
      <c r="B73" s="148"/>
      <c r="C73" s="148"/>
      <c r="D73" s="148"/>
      <c r="E73" s="148"/>
      <c r="F73" s="148"/>
      <c r="G73" s="148"/>
      <c r="H73" s="148"/>
    </row>
    <row r="84" spans="8:8">
      <c r="H84" s="88"/>
    </row>
    <row r="85" spans="8:8">
      <c r="H85" s="88"/>
    </row>
    <row r="86" spans="8:8">
      <c r="H86" s="88"/>
    </row>
    <row r="87" spans="8:8">
      <c r="H87" s="88"/>
    </row>
    <row r="88" spans="8:8">
      <c r="H88" s="88"/>
    </row>
    <row r="89" spans="8:8">
      <c r="H89" s="88"/>
    </row>
    <row r="90" spans="8:8">
      <c r="H90" s="88"/>
    </row>
    <row r="91" spans="8:8">
      <c r="H91" s="88"/>
    </row>
    <row r="92" spans="8:8">
      <c r="H92" s="88"/>
    </row>
    <row r="93" spans="8:8">
      <c r="H93" s="88"/>
    </row>
    <row r="94" spans="8:8">
      <c r="H94" s="88"/>
    </row>
    <row r="95" spans="8:8">
      <c r="H95" s="88"/>
    </row>
    <row r="98" spans="6:7">
      <c r="F98" s="89"/>
      <c r="G98" s="89"/>
    </row>
    <row r="116" spans="7:7">
      <c r="G116"/>
    </row>
  </sheetData>
  <mergeCells count="3">
    <mergeCell ref="B2:H2"/>
    <mergeCell ref="B72:H72"/>
    <mergeCell ref="B73:H73"/>
  </mergeCells>
  <printOptions horizontalCentered="1"/>
  <pageMargins left="0.39370078740157483" right="0.15748031496062992" top="1.2598425196850394" bottom="0.6692913385826772" header="0.23622047244094491" footer="0.15748031496062992"/>
  <pageSetup paperSize="9" scale="65" fitToHeight="0" orientation="portrait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30F0CCC54E340A6F7FF87FB798D18" ma:contentTypeVersion="8" ma:contentTypeDescription="Create a new document." ma:contentTypeScope="" ma:versionID="60fc962e302ca367ac1915c359fb694a">
  <xsd:schema xmlns:xsd="http://www.w3.org/2001/XMLSchema" xmlns:xs="http://www.w3.org/2001/XMLSchema" xmlns:p="http://schemas.microsoft.com/office/2006/metadata/properties" xmlns:ns2="308b16e7-0fa0-4044-a091-db191a4d20d4" xmlns:ns3="55665ff4-8d80-4ff2-8784-4c7bcb9dbfba" targetNamespace="http://schemas.microsoft.com/office/2006/metadata/properties" ma:root="true" ma:fieldsID="7619902cdf6390e1bde30917bc337c4e" ns2:_="" ns3:_="">
    <xsd:import namespace="308b16e7-0fa0-4044-a091-db191a4d20d4"/>
    <xsd:import namespace="55665ff4-8d80-4ff2-8784-4c7bcb9db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b16e7-0fa0-4044-a091-db191a4d2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5ff4-8d80-4ff2-8784-4c7bcb9db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2862D4-3D70-4BAE-8CF6-89892933A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36C780-D7E5-4C1D-B125-1200230BC58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5665ff4-8d80-4ff2-8784-4c7bcb9dbfb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08b16e7-0fa0-4044-a091-db191a4d2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D5D6A6-831B-491F-B8E0-038093251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b16e7-0fa0-4044-a091-db191a4d20d4"/>
    <ds:schemaRef ds:uri="55665ff4-8d80-4ff2-8784-4c7bcb9db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IFAD Furniture List </vt:lpstr>
      <vt:lpstr>'IFAD Furniture List '!Print_Area</vt:lpstr>
      <vt:lpstr>Summary!Print_Area</vt:lpstr>
    </vt:vector>
  </TitlesOfParts>
  <Company>idee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idee4</dc:creator>
  <cp:lastModifiedBy>Tugce Akpek</cp:lastModifiedBy>
  <cp:lastPrinted>2019-03-08T08:49:36Z</cp:lastPrinted>
  <dcterms:created xsi:type="dcterms:W3CDTF">2004-06-11T14:34:37Z</dcterms:created>
  <dcterms:modified xsi:type="dcterms:W3CDTF">2019-03-20T12:50:54Z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0x010100C1730F0CCC54E340A6F7FF87FB798D18</vt:lpwstr>
  </property>
</Properties>
</file>