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ejzibegovic\OneDrive - United Nations Development Programme\Documents\EXPLODE\4 skladista\Projektna dokumentacija\Krupa_Kula_august 2018\Vrata\"/>
    </mc:Choice>
  </mc:AlternateContent>
  <xr:revisionPtr revIDLastSave="18" documentId="8_{BDA2EAB7-89BE-4B0A-9824-412BE0692B7F}" xr6:coauthVersionLast="40" xr6:coauthVersionMax="40" xr10:uidLastSave="{97388B25-FD31-4C83-8648-00CBB56DC5E2}"/>
  <bookViews>
    <workbookView xWindow="-120" yWindow="-120" windowWidth="29040" windowHeight="17640" xr2:uid="{00000000-000D-0000-FFFF-FFFF00000000}"/>
  </bookViews>
  <sheets>
    <sheet name="Kul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4" l="1"/>
  <c r="F65" i="4" l="1"/>
  <c r="F51" i="4"/>
  <c r="F34" i="4"/>
  <c r="D74" i="4" s="1"/>
  <c r="D76" i="4" s="1"/>
  <c r="F8" i="4"/>
  <c r="D73" i="4" s="1"/>
</calcChain>
</file>

<file path=xl/sharedStrings.xml><?xml version="1.0" encoding="utf-8"?>
<sst xmlns="http://schemas.openxmlformats.org/spreadsheetml/2006/main" count="75" uniqueCount="64">
  <si>
    <t>Količina</t>
  </si>
  <si>
    <t>TIPSKA VRATA</t>
  </si>
  <si>
    <t>100.</t>
  </si>
  <si>
    <t>PRIPREMNI RADOVI</t>
  </si>
  <si>
    <t>kom</t>
  </si>
  <si>
    <t>BRAVARSKI RADOVI</t>
  </si>
  <si>
    <t>DIN: lijeva ili desna</t>
  </si>
  <si>
    <t>zazori: između krila i štoka dobro zaštićeni  limom</t>
  </si>
  <si>
    <t>zaštita krila: od skidanja u zatvorenom položaju</t>
  </si>
  <si>
    <t>metalne uške: za otvaranje krila vrata</t>
  </si>
  <si>
    <t xml:space="preserve">R E K A P I T U L A C I J A  </t>
  </si>
  <si>
    <r>
      <t>DIN</t>
    </r>
    <r>
      <rPr>
        <sz val="10"/>
        <color indexed="8"/>
        <rFont val="Arial"/>
        <family val="2"/>
        <charset val="238"/>
      </rPr>
      <t>: lijeva ili desna</t>
    </r>
  </si>
  <si>
    <r>
      <t>zazori</t>
    </r>
    <r>
      <rPr>
        <sz val="10"/>
        <color indexed="8"/>
        <rFont val="Arial"/>
        <family val="2"/>
        <charset val="238"/>
      </rPr>
      <t>: između krila i štoka dobro zaštićeni  limom</t>
    </r>
  </si>
  <si>
    <r>
      <t>zaštita krila</t>
    </r>
    <r>
      <rPr>
        <sz val="10"/>
        <color indexed="8"/>
        <rFont val="Arial"/>
        <family val="2"/>
        <charset val="238"/>
      </rPr>
      <t>: od skidanja u zatvorenom položaju sa klinovima koji ulaze u profil dovratnika</t>
    </r>
  </si>
  <si>
    <r>
      <t>brava</t>
    </r>
    <r>
      <rPr>
        <sz val="10"/>
        <color indexed="8"/>
        <rFont val="Arial"/>
        <family val="2"/>
        <charset val="238"/>
      </rPr>
      <t xml:space="preserve">: usadna sigurnosna, cilindar   </t>
    </r>
  </si>
  <si>
    <r>
      <t>metalne uške</t>
    </r>
    <r>
      <rPr>
        <sz val="10"/>
        <color indexed="8"/>
        <rFont val="Arial"/>
        <family val="2"/>
        <charset val="238"/>
      </rPr>
      <t>: za otvaranje krila vrata, a ujedno za fiksiranje u zid kad su vrata u otvorenom položaju</t>
    </r>
  </si>
  <si>
    <r>
      <t xml:space="preserve">prag: </t>
    </r>
    <r>
      <rPr>
        <sz val="10"/>
        <color indexed="8"/>
        <rFont val="Arial"/>
        <family val="2"/>
        <charset val="238"/>
      </rPr>
      <t>bez praga</t>
    </r>
  </si>
  <si>
    <t>100.100</t>
  </si>
  <si>
    <r>
      <rPr>
        <b/>
        <sz val="10"/>
        <rFont val="Arial CE"/>
        <charset val="238"/>
      </rPr>
      <t>Jednokrilna vrata u velikom krilu vrata za osobni ulaz</t>
    </r>
    <r>
      <rPr>
        <sz val="10"/>
        <rFont val="Arial CE"/>
        <charset val="238"/>
      </rPr>
      <t>. Sve uraditi prema datom opisu vrata, popisu pozicija za vrata i crtezima (pogled sa vanjske strane, podkonstrukcija, pogled sa unutrasnje strane, detalj). Pozicija vrata PP 1A, objekat magacina.</t>
    </r>
  </si>
  <si>
    <t xml:space="preserve">štok: metalni urađen u velikom krilu               </t>
  </si>
  <si>
    <t xml:space="preserve">brava: usadna sigurnosna, cilindar   </t>
  </si>
  <si>
    <t xml:space="preserve">štok: metalni urađen od cijevi             </t>
  </si>
  <si>
    <t>okov: bez šteke</t>
  </si>
  <si>
    <t>200.</t>
  </si>
  <si>
    <t>UKUPNO</t>
  </si>
  <si>
    <t>UKUPNO BRAVARSKI</t>
  </si>
  <si>
    <t>baglama: 2 kom na krilu metalna 14 mm varena i sa ležajevima</t>
  </si>
  <si>
    <t>način rada: vrata su u normalnoj upotrebi zatvorena</t>
  </si>
  <si>
    <r>
      <t xml:space="preserve">Pazljiva demontaža </t>
    </r>
    <r>
      <rPr>
        <b/>
        <sz val="10"/>
        <rFont val="Arial CE"/>
      </rPr>
      <t>vanjskih metalnih krila vrata objekta magacina</t>
    </r>
    <r>
      <rPr>
        <sz val="10"/>
        <rFont val="Arial CE"/>
        <charset val="238"/>
      </rPr>
      <t>, čeličnih štokova vrata, opšavnih lajsni i drugih pozicija koje su u sastavu vrata. Sve demontirane elemente iznijeti iz prostora na mjesto koje odredi korisnik prostora i predati njemu na raspolaganje, sve skupa obaviti zapisnički i zapisnik priloziti u građevinski dnevnik. Dimenzija vrata 340 x 350 cm. Štemanje otvora do sirine 350 x 350 cm, obrada zida u malteru i priprema za montažu nove pozicije vrata.</t>
    </r>
  </si>
  <si>
    <r>
      <rPr>
        <b/>
        <sz val="10"/>
        <rFont val="Arial CE"/>
        <charset val="238"/>
      </rPr>
      <t>Napomena:</t>
    </r>
    <r>
      <rPr>
        <sz val="10"/>
        <rFont val="Arial CE"/>
        <charset val="238"/>
      </rPr>
      <t xml:space="preserve"> cijenom obuhvatiti transport otpadnog materijala na gradsku deponiju.</t>
    </r>
  </si>
  <si>
    <r>
      <t xml:space="preserve">Uzimanje mjera na licu mjesta, izrada u radionici, doprema do odredišta i ugradnja punih dvokrilnih simetričnih metalnih zaokretnih vrata u čeličnoj izvedbi; sama ugradnja se vrši nakon demontiranja postojeće bravarije i završenih pripremnih radova. Sve uraditi prema datom opisu vrata, popisu pozicija za vrata i crtežima (pogled sa vanjske strane, podkonstrukcija, pogled sa unutrašnje strane, detalj). Nakon ugradnje vrata izvršiti obradu špaleta, uključujući završno bojenje u dogovoru sa nadzorom. </t>
    </r>
    <r>
      <rPr>
        <b/>
        <sz val="10"/>
        <color indexed="8"/>
        <rFont val="Arial"/>
        <family val="2"/>
      </rPr>
      <t xml:space="preserve">Pozicija PP1, objekat magacina. </t>
    </r>
    <r>
      <rPr>
        <sz val="10"/>
        <color indexed="8"/>
        <rFont val="Arial"/>
        <family val="2"/>
        <charset val="238"/>
      </rPr>
      <t xml:space="preserve"> </t>
    </r>
  </si>
  <si>
    <t>zidarski otvor: 350 × 350 cm</t>
  </si>
  <si>
    <r>
      <t>štok</t>
    </r>
    <r>
      <rPr>
        <sz val="10"/>
        <color indexed="8"/>
        <rFont val="Arial"/>
        <family val="2"/>
        <charset val="238"/>
      </rPr>
      <t xml:space="preserve">: metalni od cijevi 100 x 50 x 4 mm  </t>
    </r>
  </si>
  <si>
    <r>
      <t>krilo  I</t>
    </r>
    <r>
      <rPr>
        <sz val="10"/>
        <color indexed="8"/>
        <rFont val="Arial"/>
        <family val="2"/>
        <charset val="238"/>
      </rPr>
      <t xml:space="preserve">: u čeličnoj  podkonstrukciji, metalno, punjeno kamenom  vunom, obostrano  obloženo limom i to izvana limom 3 mm, a iznutra limom debljine 1 mm </t>
    </r>
  </si>
  <si>
    <r>
      <t>krilo  II</t>
    </r>
    <r>
      <rPr>
        <sz val="10"/>
        <color indexed="8"/>
        <rFont val="Arial"/>
        <family val="2"/>
        <charset val="238"/>
      </rPr>
      <t xml:space="preserve">: u čeličnoj podkonstrukciji, metalno, punjeno kamenom vunom, obostrano  obloženo limom i to izvana limom 3 mm, a iznutra limom debljine 1 mm </t>
    </r>
  </si>
  <si>
    <r>
      <t>površinska zaštita</t>
    </r>
    <r>
      <rPr>
        <sz val="10"/>
        <color indexed="8"/>
        <rFont val="Arial"/>
        <family val="2"/>
        <charset val="238"/>
      </rPr>
      <t xml:space="preserve">: mokro bojenje  u temeljnoj boji na bazi cinka i pokrivnoj po RAL-u </t>
    </r>
  </si>
  <si>
    <r>
      <t>cilindar</t>
    </r>
    <r>
      <rPr>
        <sz val="10"/>
        <color indexed="8"/>
        <rFont val="Arial"/>
        <family val="2"/>
        <charset val="238"/>
      </rPr>
      <t>: sa 5 sigurnosnih ključeva koji nisu u sistemu + radni kljuc</t>
    </r>
  </si>
  <si>
    <r>
      <t>krakuni</t>
    </r>
    <r>
      <rPr>
        <sz val="10"/>
        <color indexed="8"/>
        <rFont val="Arial"/>
        <family val="2"/>
        <charset val="238"/>
      </rPr>
      <t xml:space="preserve">: 4 krakuna koji se zabravljuju u pod i gornji dio štoka </t>
    </r>
  </si>
  <si>
    <r>
      <t>uške za katanac</t>
    </r>
    <r>
      <rPr>
        <sz val="10"/>
        <color indexed="8"/>
        <rFont val="Arial"/>
        <family val="2"/>
        <charset val="238"/>
      </rPr>
      <t>: 2 para + 2 katanca</t>
    </r>
  </si>
  <si>
    <r>
      <t xml:space="preserve">baglama: </t>
    </r>
    <r>
      <rPr>
        <sz val="10"/>
        <color indexed="8"/>
        <rFont val="Arial"/>
        <family val="2"/>
        <charset val="238"/>
      </rPr>
      <t>4 kom po krilu metalna 24 mm varena i sa ležajevima</t>
    </r>
  </si>
  <si>
    <r>
      <t xml:space="preserve">brtvljenje: </t>
    </r>
    <r>
      <rPr>
        <sz val="10"/>
        <color indexed="8"/>
        <rFont val="Arial"/>
        <family val="2"/>
        <charset val="238"/>
      </rPr>
      <t xml:space="preserve">trostrano dihtung PDM  na štoku </t>
    </r>
  </si>
  <si>
    <r>
      <t xml:space="preserve">u podu: </t>
    </r>
    <r>
      <rPr>
        <sz val="10"/>
        <color indexed="8"/>
        <rFont val="Arial"/>
        <family val="2"/>
        <charset val="238"/>
      </rPr>
      <t xml:space="preserve">zazor do 10 mm između krila i poda </t>
    </r>
  </si>
  <si>
    <r>
      <t>način rada</t>
    </r>
    <r>
      <rPr>
        <sz val="10"/>
        <color indexed="8"/>
        <rFont val="Arial"/>
        <family val="2"/>
        <charset val="238"/>
      </rPr>
      <t>: vrata su u normalnoj upotrebi zatvorena</t>
    </r>
  </si>
  <si>
    <t>otvor: 100 × 210 cm</t>
  </si>
  <si>
    <t xml:space="preserve">krilo: u čeličnoj podkonstrukciji, metalno, punjeno kamenom vunom, obostrano  obloženo limom i to izvana limom 3 mm, a iznutra limom debljine 1 mm </t>
  </si>
  <si>
    <t xml:space="preserve">površinska zaštita: mokro bojenje u temeljnoj boji na bazi cinka i pokrivnoj po RAL-u </t>
  </si>
  <si>
    <t>cilindar: sa 5 sigurnosnih ključeva koji nisu u sistemu + radni ključ</t>
  </si>
  <si>
    <t>uške za katanac: 2 para</t>
  </si>
  <si>
    <t>baglama: 2 kom po krilu metalna 14 mm varena i sa ležajevima</t>
  </si>
  <si>
    <r>
      <t xml:space="preserve">tačke zabravljenja: </t>
    </r>
    <r>
      <rPr>
        <sz val="10"/>
        <color indexed="8"/>
        <rFont val="Arial"/>
        <family val="2"/>
        <charset val="238"/>
      </rPr>
      <t>12 i to sa krakunima 4 i 8 fiksne sa strane baglama</t>
    </r>
  </si>
  <si>
    <t>tačke zabravljenja: 8 i to sa krakunima 4 i 4 fiksne sa strane baglama</t>
  </si>
  <si>
    <t xml:space="preserve">brtvljenje: trostrano dihtung PDM na štoku </t>
  </si>
  <si>
    <r>
      <t>Jednokrilna vrata - rešetka za ventilaciju.</t>
    </r>
    <r>
      <rPr>
        <sz val="10"/>
        <rFont val="Arial CE"/>
        <charset val="238"/>
      </rPr>
      <t xml:space="preserve"> Sve uraditi prema datom opisu vrata, popisu pozicija za vrata i crtežima (pogled sa vanjske strane, podkonstrukcija, pogled sa unutrasnje strane, detalj). Pozicija vrata PP 1B.</t>
    </r>
  </si>
  <si>
    <t>krilo: čelično od cijevi sa ispunom od pletiva 50 x 50 mm</t>
  </si>
  <si>
    <t xml:space="preserve">brava: usadna sa cilindrom   </t>
  </si>
  <si>
    <t>cilindar: sa 3 ključa koji nisu u sistemu + radni ključ</t>
  </si>
  <si>
    <t>Jed. mjere</t>
  </si>
  <si>
    <t>Cijena ukupno,
BAM</t>
  </si>
  <si>
    <t>Jed. cijena, BAM</t>
  </si>
  <si>
    <t>200.100.</t>
  </si>
  <si>
    <t>200.110.</t>
  </si>
  <si>
    <t>200.120.</t>
  </si>
  <si>
    <t>LOKACIJA SKLADIŠTENJA MUNICIJE KULA MRKONJIĆ GRAD</t>
  </si>
  <si>
    <r>
      <rPr>
        <b/>
        <sz val="10"/>
        <rFont val="Arial CE"/>
      </rPr>
      <t>Napomena:</t>
    </r>
    <r>
      <rPr>
        <sz val="10"/>
        <rFont val="Arial CE"/>
        <charset val="238"/>
      </rPr>
      <t xml:space="preserve"> Cijene za sve ponuđene stavke moraju da uključuju nabavku i upotrebu svih potrebnih sredstava i alata za rad.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</si>
</sst>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CE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1"/>
      <name val="Arial CE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>
      <alignment horizontal="justify" vertical="top" wrapText="1"/>
    </xf>
  </cellStyleXfs>
  <cellXfs count="72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top" wrapText="1"/>
    </xf>
    <xf numFmtId="2" fontId="4" fillId="0" borderId="2" xfId="1" applyNumberFormat="1" applyFont="1" applyBorder="1" applyAlignment="1">
      <alignment vertical="justify" wrapText="1"/>
    </xf>
    <xf numFmtId="0" fontId="3" fillId="0" borderId="2" xfId="1" applyFont="1" applyBorder="1" applyAlignment="1">
      <alignment horizontal="right" wrapText="1"/>
    </xf>
    <xf numFmtId="4" fontId="3" fillId="0" borderId="2" xfId="1" applyNumberFormat="1" applyFont="1" applyBorder="1" applyAlignment="1">
      <alignment horizontal="right" wrapText="1"/>
    </xf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2" xfId="1" applyNumberFormat="1" applyFont="1" applyBorder="1" applyAlignment="1">
      <alignment horizontal="right"/>
    </xf>
    <xf numFmtId="2" fontId="4" fillId="0" borderId="5" xfId="1" applyNumberFormat="1" applyFont="1" applyBorder="1" applyAlignment="1">
      <alignment vertical="justify" wrapText="1"/>
    </xf>
    <xf numFmtId="4" fontId="5" fillId="0" borderId="2" xfId="1" applyNumberFormat="1" applyFont="1" applyBorder="1" applyAlignment="1">
      <alignment horizontal="right" wrapText="1"/>
    </xf>
    <xf numFmtId="4" fontId="5" fillId="0" borderId="2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Alignment="1">
      <alignment vertical="justify" wrapText="1"/>
    </xf>
    <xf numFmtId="2" fontId="5" fillId="0" borderId="2" xfId="1" applyNumberFormat="1" applyFont="1" applyBorder="1" applyAlignment="1">
      <alignment vertical="justify" wrapText="1"/>
    </xf>
    <xf numFmtId="49" fontId="5" fillId="0" borderId="2" xfId="1" applyNumberFormat="1" applyFont="1" applyBorder="1" applyAlignment="1">
      <alignment horizontal="left" vertical="top" wrapText="1"/>
    </xf>
    <xf numFmtId="0" fontId="7" fillId="0" borderId="2" xfId="1" applyFont="1" applyBorder="1" applyAlignment="1">
      <alignment horizontal="right" wrapText="1"/>
    </xf>
    <xf numFmtId="0" fontId="3" fillId="0" borderId="2" xfId="1" applyFont="1" applyBorder="1">
      <alignment horizontal="justify" vertical="top" wrapText="1"/>
    </xf>
    <xf numFmtId="4" fontId="3" fillId="0" borderId="5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vertical="justify" wrapText="1"/>
    </xf>
    <xf numFmtId="0" fontId="3" fillId="0" borderId="6" xfId="1" applyFont="1" applyBorder="1" applyAlignment="1">
      <alignment horizontal="right" wrapText="1"/>
    </xf>
    <xf numFmtId="0" fontId="9" fillId="0" borderId="6" xfId="1" applyFont="1" applyBorder="1" applyAlignment="1">
      <alignment horizontal="right" wrapText="1"/>
    </xf>
    <xf numFmtId="4" fontId="9" fillId="0" borderId="2" xfId="1" applyNumberFormat="1" applyFont="1" applyBorder="1" applyAlignment="1">
      <alignment horizontal="right" wrapText="1"/>
    </xf>
    <xf numFmtId="4" fontId="9" fillId="0" borderId="2" xfId="1" applyNumberFormat="1" applyFont="1" applyBorder="1" applyAlignment="1" applyProtection="1">
      <alignment horizontal="right"/>
      <protection locked="0"/>
    </xf>
    <xf numFmtId="4" fontId="9" fillId="0" borderId="2" xfId="1" applyNumberFormat="1" applyFont="1" applyBorder="1" applyAlignment="1">
      <alignment horizontal="right"/>
    </xf>
    <xf numFmtId="0" fontId="9" fillId="0" borderId="2" xfId="1" applyFont="1" applyBorder="1">
      <alignment horizontal="justify" vertical="top" wrapText="1"/>
    </xf>
    <xf numFmtId="49" fontId="9" fillId="0" borderId="2" xfId="1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top" wrapText="1"/>
    </xf>
    <xf numFmtId="2" fontId="4" fillId="0" borderId="7" xfId="1" applyNumberFormat="1" applyFont="1" applyBorder="1" applyAlignment="1">
      <alignment vertical="justify" wrapText="1"/>
    </xf>
    <xf numFmtId="4" fontId="3" fillId="0" borderId="7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vertical="center" wrapText="1"/>
    </xf>
    <xf numFmtId="4" fontId="3" fillId="0" borderId="3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vertical="justify" wrapText="1"/>
    </xf>
    <xf numFmtId="49" fontId="3" fillId="0" borderId="4" xfId="1" applyNumberFormat="1" applyFont="1" applyBorder="1" applyAlignment="1">
      <alignment horizontal="left" vertical="top" wrapText="1"/>
    </xf>
    <xf numFmtId="4" fontId="3" fillId="0" borderId="3" xfId="1" applyNumberFormat="1" applyFont="1" applyBorder="1" applyAlignment="1">
      <alignment horizontal="right" wrapText="1"/>
    </xf>
    <xf numFmtId="0" fontId="12" fillId="0" borderId="9" xfId="0" applyFont="1" applyBorder="1" applyAlignment="1">
      <alignment horizontal="left"/>
    </xf>
    <xf numFmtId="0" fontId="0" fillId="0" borderId="11" xfId="0" applyBorder="1"/>
    <xf numFmtId="2" fontId="4" fillId="0" borderId="2" xfId="1" applyNumberFormat="1" applyFont="1" applyBorder="1" applyAlignment="1">
      <alignment vertical="center" wrapText="1"/>
    </xf>
    <xf numFmtId="2" fontId="13" fillId="0" borderId="2" xfId="1" applyNumberFormat="1" applyFont="1" applyBorder="1" applyAlignment="1">
      <alignment vertical="center" wrapText="1"/>
    </xf>
    <xf numFmtId="2" fontId="5" fillId="0" borderId="2" xfId="1" applyNumberFormat="1" applyFont="1" applyBorder="1" applyAlignment="1">
      <alignment vertical="center" wrapText="1"/>
    </xf>
    <xf numFmtId="49" fontId="14" fillId="0" borderId="2" xfId="1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vertical="center" wrapText="1"/>
    </xf>
    <xf numFmtId="0" fontId="3" fillId="0" borderId="6" xfId="1" applyFont="1" applyBorder="1" applyAlignment="1">
      <alignment horizontal="right"/>
    </xf>
    <xf numFmtId="3" fontId="12" fillId="0" borderId="9" xfId="0" applyNumberFormat="1" applyFont="1" applyBorder="1" applyAlignment="1">
      <alignment horizontal="left" wrapText="1"/>
    </xf>
    <xf numFmtId="0" fontId="15" fillId="0" borderId="5" xfId="0" applyFont="1" applyBorder="1" applyAlignment="1">
      <alignment vertical="center" wrapText="1"/>
    </xf>
    <xf numFmtId="4" fontId="3" fillId="0" borderId="5" xfId="1" applyNumberFormat="1" applyFont="1" applyBorder="1" applyAlignment="1">
      <alignment horizontal="right" wrapText="1"/>
    </xf>
    <xf numFmtId="49" fontId="4" fillId="0" borderId="12" xfId="1" applyNumberFormat="1" applyFont="1" applyBorder="1" applyAlignment="1">
      <alignment horizontal="left" vertical="top" wrapText="1"/>
    </xf>
    <xf numFmtId="0" fontId="3" fillId="0" borderId="13" xfId="1" applyFont="1" applyBorder="1" applyAlignment="1">
      <alignment horizontal="right" wrapText="1"/>
    </xf>
    <xf numFmtId="4" fontId="3" fillId="0" borderId="7" xfId="1" applyNumberFormat="1" applyFont="1" applyBorder="1" applyAlignment="1">
      <alignment horizontal="right" wrapText="1"/>
    </xf>
    <xf numFmtId="4" fontId="3" fillId="0" borderId="7" xfId="1" applyNumberFormat="1" applyFont="1" applyBorder="1" applyAlignment="1" applyProtection="1">
      <alignment horizontal="right"/>
      <protection locked="0"/>
    </xf>
    <xf numFmtId="2" fontId="5" fillId="0" borderId="2" xfId="1" applyNumberFormat="1" applyFont="1" applyBorder="1" applyAlignment="1">
      <alignment horizontal="left" vertical="center" wrapText="1"/>
    </xf>
    <xf numFmtId="0" fontId="5" fillId="0" borderId="2" xfId="1" applyFont="1" applyBorder="1">
      <alignment horizontal="justify" vertical="top" wrapText="1"/>
    </xf>
    <xf numFmtId="2" fontId="5" fillId="0" borderId="2" xfId="1" applyNumberFormat="1" applyFont="1" applyBorder="1" applyAlignment="1">
      <alignment horizontal="left" vertical="justify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9" fillId="0" borderId="13" xfId="1" applyFont="1" applyBorder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2" fontId="11" fillId="0" borderId="5" xfId="1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4" fontId="12" fillId="0" borderId="5" xfId="0" applyNumberFormat="1" applyFont="1" applyBorder="1" applyAlignment="1">
      <alignment horizontal="right" wrapText="1"/>
    </xf>
    <xf numFmtId="3" fontId="12" fillId="0" borderId="9" xfId="0" applyNumberFormat="1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 wrapText="1"/>
    </xf>
    <xf numFmtId="3" fontId="12" fillId="0" borderId="15" xfId="0" applyNumberFormat="1" applyFont="1" applyBorder="1" applyAlignment="1">
      <alignment horizontal="left" wrapText="1"/>
    </xf>
    <xf numFmtId="0" fontId="0" fillId="0" borderId="16" xfId="0" applyBorder="1"/>
    <xf numFmtId="3" fontId="12" fillId="0" borderId="2" xfId="0" applyNumberFormat="1" applyFont="1" applyBorder="1" applyAlignment="1">
      <alignment horizontal="right" wrapText="1"/>
    </xf>
    <xf numFmtId="0" fontId="3" fillId="0" borderId="4" xfId="1" applyFont="1" applyBorder="1" applyAlignment="1">
      <alignment horizontal="right"/>
    </xf>
    <xf numFmtId="2" fontId="17" fillId="0" borderId="2" xfId="1" applyNumberFormat="1" applyFont="1" applyBorder="1" applyAlignment="1">
      <alignment horizontal="left" vertical="top" wrapText="1"/>
    </xf>
  </cellXfs>
  <cellStyles count="2">
    <cellStyle name="Normal" xfId="0" builtinId="0"/>
    <cellStyle name="Normal_filip-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view="pageBreakPreview" zoomScaleNormal="100" zoomScaleSheetLayoutView="100" workbookViewId="0">
      <selection activeCell="E62" sqref="E62"/>
    </sheetView>
  </sheetViews>
  <sheetFormatPr defaultRowHeight="15"/>
  <cols>
    <col min="2" max="2" width="36" customWidth="1"/>
    <col min="3" max="3" width="11" customWidth="1"/>
    <col min="4" max="4" width="10.7109375" customWidth="1"/>
    <col min="5" max="5" width="11.28515625" customWidth="1"/>
    <col min="6" max="6" width="15" customWidth="1"/>
  </cols>
  <sheetData>
    <row r="1" spans="1:6" ht="38.25">
      <c r="A1" s="4"/>
      <c r="B1" s="39" t="s">
        <v>62</v>
      </c>
      <c r="C1" s="1" t="s">
        <v>56</v>
      </c>
      <c r="D1" s="2" t="s">
        <v>0</v>
      </c>
      <c r="E1" s="3" t="s">
        <v>58</v>
      </c>
      <c r="F1" s="3" t="s">
        <v>57</v>
      </c>
    </row>
    <row r="2" spans="1:6">
      <c r="A2" s="4"/>
      <c r="B2" s="31"/>
      <c r="C2" s="6"/>
      <c r="D2" s="7"/>
      <c r="E2" s="8"/>
      <c r="F2" s="9"/>
    </row>
    <row r="3" spans="1:6">
      <c r="A3" s="4"/>
      <c r="B3" s="40" t="s">
        <v>1</v>
      </c>
      <c r="C3" s="6"/>
      <c r="D3" s="7"/>
      <c r="E3" s="8"/>
      <c r="F3" s="9"/>
    </row>
    <row r="4" spans="1:6" ht="15.75" thickBot="1">
      <c r="A4" s="4"/>
      <c r="B4" s="40"/>
      <c r="C4" s="6"/>
      <c r="D4" s="7"/>
      <c r="E4" s="8"/>
      <c r="F4" s="9"/>
    </row>
    <row r="5" spans="1:6" ht="15.75" thickBot="1">
      <c r="A5" s="48" t="s">
        <v>2</v>
      </c>
      <c r="B5" s="10" t="s">
        <v>3</v>
      </c>
      <c r="C5" s="49"/>
      <c r="D5" s="50"/>
      <c r="E5" s="51"/>
      <c r="F5" s="30"/>
    </row>
    <row r="6" spans="1:6">
      <c r="A6" s="4"/>
      <c r="B6" s="31"/>
      <c r="C6" s="6"/>
      <c r="D6" s="7"/>
      <c r="E6" s="8"/>
      <c r="F6" s="9"/>
    </row>
    <row r="7" spans="1:6" ht="155.1" customHeight="1">
      <c r="A7" s="4" t="s">
        <v>17</v>
      </c>
      <c r="B7" s="52" t="s">
        <v>28</v>
      </c>
      <c r="C7" s="53"/>
      <c r="D7" s="53"/>
      <c r="E7" s="53"/>
      <c r="F7" s="53"/>
    </row>
    <row r="8" spans="1:6">
      <c r="A8" s="4"/>
      <c r="B8" s="54"/>
      <c r="C8" s="6" t="s">
        <v>4</v>
      </c>
      <c r="D8" s="11">
        <v>9</v>
      </c>
      <c r="E8" s="12"/>
      <c r="F8" s="30">
        <f>D8*E8</f>
        <v>0</v>
      </c>
    </row>
    <row r="9" spans="1:6">
      <c r="A9" s="21"/>
      <c r="B9" s="22"/>
      <c r="C9" s="23"/>
      <c r="D9" s="23"/>
      <c r="E9" s="23"/>
      <c r="F9" s="25"/>
    </row>
    <row r="10" spans="1:6" ht="25.5">
      <c r="A10" s="15"/>
      <c r="B10" s="41" t="s">
        <v>29</v>
      </c>
      <c r="C10" s="16"/>
      <c r="D10" s="11"/>
      <c r="E10" s="12"/>
      <c r="F10" s="17"/>
    </row>
    <row r="11" spans="1:6" ht="15.75" thickBot="1">
      <c r="A11" s="6"/>
      <c r="B11" s="7"/>
      <c r="C11" s="8"/>
      <c r="D11" s="8"/>
      <c r="E11" s="8"/>
      <c r="F11" s="17"/>
    </row>
    <row r="12" spans="1:6" ht="15.75" thickBot="1">
      <c r="A12" s="48" t="s">
        <v>23</v>
      </c>
      <c r="B12" s="10" t="s">
        <v>5</v>
      </c>
      <c r="C12" s="49"/>
      <c r="D12" s="50"/>
      <c r="E12" s="51"/>
      <c r="F12" s="30"/>
    </row>
    <row r="13" spans="1:6">
      <c r="A13" s="4"/>
      <c r="B13" s="13"/>
      <c r="C13" s="6"/>
      <c r="D13" s="7"/>
      <c r="E13" s="8"/>
      <c r="F13" s="30"/>
    </row>
    <row r="14" spans="1:6" ht="191.25">
      <c r="A14" s="4" t="s">
        <v>59</v>
      </c>
      <c r="B14" s="55" t="s">
        <v>30</v>
      </c>
      <c r="C14" s="21"/>
      <c r="D14" s="22"/>
      <c r="E14" s="23"/>
      <c r="F14" s="25"/>
    </row>
    <row r="15" spans="1:6">
      <c r="A15" s="26"/>
      <c r="B15" s="27" t="s">
        <v>31</v>
      </c>
      <c r="C15" s="6"/>
      <c r="D15" s="22"/>
      <c r="E15" s="23"/>
      <c r="F15" s="25"/>
    </row>
    <row r="16" spans="1:6">
      <c r="A16" s="26"/>
      <c r="B16" s="56" t="s">
        <v>11</v>
      </c>
      <c r="C16" s="21"/>
      <c r="D16" s="22"/>
      <c r="E16" s="23"/>
      <c r="F16" s="25"/>
    </row>
    <row r="17" spans="1:6">
      <c r="A17" s="26"/>
      <c r="B17" s="27" t="s">
        <v>32</v>
      </c>
      <c r="C17" s="21"/>
      <c r="D17" s="22"/>
      <c r="E17" s="23"/>
      <c r="F17" s="25"/>
    </row>
    <row r="18" spans="1:6" ht="63.75">
      <c r="A18" s="26"/>
      <c r="B18" s="57" t="s">
        <v>33</v>
      </c>
      <c r="C18" s="21"/>
      <c r="D18" s="22"/>
      <c r="E18" s="23"/>
      <c r="F18" s="25"/>
    </row>
    <row r="19" spans="1:6" ht="64.5">
      <c r="A19" s="26"/>
      <c r="B19" s="58" t="s">
        <v>34</v>
      </c>
      <c r="C19" s="21"/>
      <c r="D19" s="22"/>
      <c r="E19" s="23"/>
      <c r="F19" s="25"/>
    </row>
    <row r="20" spans="1:6" ht="25.5">
      <c r="A20" s="26"/>
      <c r="B20" s="56" t="s">
        <v>12</v>
      </c>
      <c r="C20" s="21"/>
      <c r="D20" s="22"/>
      <c r="E20" s="23"/>
      <c r="F20" s="25"/>
    </row>
    <row r="21" spans="1:6" ht="38.25">
      <c r="A21" s="26"/>
      <c r="B21" s="56" t="s">
        <v>13</v>
      </c>
      <c r="C21" s="59"/>
      <c r="D21" s="22"/>
      <c r="E21" s="23"/>
      <c r="F21" s="25"/>
    </row>
    <row r="22" spans="1:6" ht="38.25">
      <c r="A22" s="26"/>
      <c r="B22" s="43" t="s">
        <v>35</v>
      </c>
      <c r="C22" s="21"/>
      <c r="D22" s="22"/>
      <c r="E22" s="23"/>
      <c r="F22" s="25"/>
    </row>
    <row r="23" spans="1:6">
      <c r="A23" s="26"/>
      <c r="B23" s="56" t="s">
        <v>14</v>
      </c>
      <c r="C23" s="21"/>
      <c r="D23" s="22"/>
      <c r="E23" s="23"/>
      <c r="F23" s="25"/>
    </row>
    <row r="24" spans="1:6" ht="25.5">
      <c r="A24" s="26"/>
      <c r="B24" s="56" t="s">
        <v>36</v>
      </c>
      <c r="C24" s="21"/>
      <c r="D24" s="22"/>
      <c r="E24" s="23"/>
      <c r="F24" s="25"/>
    </row>
    <row r="25" spans="1:6" ht="38.25">
      <c r="A25" s="26"/>
      <c r="B25" s="56" t="s">
        <v>15</v>
      </c>
      <c r="C25" s="21"/>
      <c r="D25" s="22"/>
      <c r="E25" s="23"/>
      <c r="F25" s="25"/>
    </row>
    <row r="26" spans="1:6" ht="25.5">
      <c r="A26" s="26"/>
      <c r="B26" s="56" t="s">
        <v>37</v>
      </c>
      <c r="C26" s="21"/>
      <c r="D26" s="22"/>
      <c r="E26" s="23"/>
      <c r="F26" s="25"/>
    </row>
    <row r="27" spans="1:6">
      <c r="A27" s="26"/>
      <c r="B27" s="56" t="s">
        <v>38</v>
      </c>
      <c r="C27" s="21"/>
      <c r="D27" s="22"/>
      <c r="E27" s="23"/>
      <c r="F27" s="25"/>
    </row>
    <row r="28" spans="1:6" ht="25.5">
      <c r="A28" s="26"/>
      <c r="B28" s="56" t="s">
        <v>39</v>
      </c>
      <c r="C28" s="21"/>
      <c r="D28" s="22"/>
      <c r="E28" s="23"/>
      <c r="F28" s="25"/>
    </row>
    <row r="29" spans="1:6" ht="25.5">
      <c r="A29" s="26"/>
      <c r="B29" s="27" t="s">
        <v>49</v>
      </c>
      <c r="C29" s="21"/>
      <c r="D29" s="22"/>
      <c r="E29" s="23"/>
      <c r="F29" s="25"/>
    </row>
    <row r="30" spans="1:6" ht="25.5">
      <c r="A30" s="26"/>
      <c r="B30" s="56" t="s">
        <v>40</v>
      </c>
      <c r="C30" s="21"/>
      <c r="D30" s="22"/>
      <c r="E30" s="23"/>
      <c r="F30" s="25"/>
    </row>
    <row r="31" spans="1:6">
      <c r="A31" s="26"/>
      <c r="B31" s="56" t="s">
        <v>16</v>
      </c>
      <c r="C31" s="21"/>
      <c r="D31" s="22"/>
      <c r="E31" s="23"/>
      <c r="F31" s="25"/>
    </row>
    <row r="32" spans="1:6" ht="25.5">
      <c r="A32" s="26"/>
      <c r="B32" s="56" t="s">
        <v>41</v>
      </c>
      <c r="C32" s="21"/>
      <c r="D32" s="22"/>
      <c r="E32" s="23"/>
      <c r="F32" s="25"/>
    </row>
    <row r="33" spans="1:6" ht="25.5">
      <c r="A33" s="42"/>
      <c r="B33" s="56" t="s">
        <v>42</v>
      </c>
      <c r="C33" s="21"/>
      <c r="D33" s="22"/>
      <c r="E33" s="23"/>
      <c r="F33" s="24"/>
    </row>
    <row r="34" spans="1:6">
      <c r="A34" s="28"/>
      <c r="B34" s="29"/>
      <c r="C34" s="6" t="s">
        <v>4</v>
      </c>
      <c r="D34" s="11">
        <v>9</v>
      </c>
      <c r="E34" s="8"/>
      <c r="F34" s="30">
        <f>D34*E34</f>
        <v>0</v>
      </c>
    </row>
    <row r="35" spans="1:6">
      <c r="A35" s="28"/>
      <c r="B35" s="5"/>
      <c r="C35" s="6"/>
      <c r="D35" s="7"/>
      <c r="E35" s="8"/>
      <c r="F35" s="30"/>
    </row>
    <row r="36" spans="1:6" ht="89.25">
      <c r="A36" s="4" t="s">
        <v>60</v>
      </c>
      <c r="B36" s="41" t="s">
        <v>18</v>
      </c>
      <c r="C36" s="6"/>
      <c r="D36" s="7"/>
      <c r="E36" s="8"/>
      <c r="F36" s="30"/>
    </row>
    <row r="37" spans="1:6">
      <c r="A37" s="28"/>
      <c r="B37" s="39" t="s">
        <v>43</v>
      </c>
      <c r="C37" s="6"/>
      <c r="D37" s="7"/>
      <c r="E37" s="8"/>
      <c r="F37" s="30"/>
    </row>
    <row r="38" spans="1:6">
      <c r="A38" s="28"/>
      <c r="B38" s="41" t="s">
        <v>6</v>
      </c>
      <c r="C38" s="6"/>
      <c r="D38" s="7"/>
      <c r="E38" s="8"/>
      <c r="F38" s="30"/>
    </row>
    <row r="39" spans="1:6">
      <c r="A39" s="28"/>
      <c r="B39" s="41" t="s">
        <v>19</v>
      </c>
      <c r="C39" s="6"/>
      <c r="D39" s="7"/>
      <c r="E39" s="8"/>
      <c r="F39" s="30"/>
    </row>
    <row r="40" spans="1:6" ht="51">
      <c r="A40" s="28"/>
      <c r="B40" s="41" t="s">
        <v>44</v>
      </c>
      <c r="C40" s="6"/>
      <c r="D40" s="7"/>
      <c r="E40" s="8"/>
      <c r="F40" s="30"/>
    </row>
    <row r="41" spans="1:6" ht="25.5">
      <c r="A41" s="28"/>
      <c r="B41" s="41" t="s">
        <v>7</v>
      </c>
      <c r="C41" s="6"/>
      <c r="D41" s="7"/>
      <c r="E41" s="8"/>
      <c r="F41" s="30"/>
    </row>
    <row r="42" spans="1:6" ht="25.5">
      <c r="A42" s="28"/>
      <c r="B42" s="41" t="s">
        <v>8</v>
      </c>
      <c r="C42" s="6"/>
      <c r="D42" s="7"/>
      <c r="E42" s="8"/>
      <c r="F42" s="30"/>
    </row>
    <row r="43" spans="1:6" ht="38.25">
      <c r="A43" s="28"/>
      <c r="B43" s="41" t="s">
        <v>45</v>
      </c>
      <c r="C43" s="6"/>
      <c r="D43" s="7"/>
      <c r="E43" s="8"/>
      <c r="F43" s="30"/>
    </row>
    <row r="44" spans="1:6">
      <c r="A44" s="28"/>
      <c r="B44" s="41" t="s">
        <v>20</v>
      </c>
      <c r="C44" s="6"/>
      <c r="D44" s="7"/>
      <c r="E44" s="8"/>
      <c r="F44" s="30"/>
    </row>
    <row r="45" spans="1:6" ht="25.5">
      <c r="A45" s="28"/>
      <c r="B45" s="41" t="s">
        <v>46</v>
      </c>
      <c r="C45" s="6"/>
      <c r="D45" s="7"/>
      <c r="E45" s="8"/>
      <c r="F45" s="30"/>
    </row>
    <row r="46" spans="1:6">
      <c r="A46" s="28"/>
      <c r="B46" s="41" t="s">
        <v>9</v>
      </c>
      <c r="C46" s="6"/>
      <c r="D46" s="7"/>
      <c r="E46" s="8"/>
      <c r="F46" s="30"/>
    </row>
    <row r="47" spans="1:6">
      <c r="A47" s="28"/>
      <c r="B47" s="41" t="s">
        <v>47</v>
      </c>
      <c r="C47" s="6"/>
      <c r="D47" s="7"/>
      <c r="E47" s="8"/>
      <c r="F47" s="30"/>
    </row>
    <row r="48" spans="1:6" ht="25.5">
      <c r="A48" s="28"/>
      <c r="B48" s="41" t="s">
        <v>48</v>
      </c>
      <c r="C48" s="6"/>
      <c r="D48" s="7"/>
      <c r="E48" s="8"/>
      <c r="F48" s="30"/>
    </row>
    <row r="49" spans="1:6" ht="25.5">
      <c r="A49" s="28"/>
      <c r="B49" s="41" t="s">
        <v>50</v>
      </c>
      <c r="C49" s="6"/>
      <c r="D49" s="7"/>
      <c r="E49" s="8"/>
      <c r="F49" s="30"/>
    </row>
    <row r="50" spans="1:6" ht="25.5">
      <c r="A50" s="28"/>
      <c r="B50" s="41" t="s">
        <v>51</v>
      </c>
      <c r="C50" s="6"/>
      <c r="D50" s="7"/>
      <c r="E50" s="8"/>
      <c r="F50" s="30"/>
    </row>
    <row r="51" spans="1:6">
      <c r="A51" s="28"/>
      <c r="B51" s="5"/>
      <c r="C51" s="6" t="s">
        <v>4</v>
      </c>
      <c r="D51" s="11">
        <v>9</v>
      </c>
      <c r="E51" s="8"/>
      <c r="F51" s="30">
        <f>D51*E51</f>
        <v>0</v>
      </c>
    </row>
    <row r="52" spans="1:6">
      <c r="A52" s="28"/>
      <c r="B52" s="5"/>
      <c r="C52" s="6"/>
      <c r="D52" s="7"/>
      <c r="E52" s="8"/>
      <c r="F52" s="30"/>
    </row>
    <row r="53" spans="1:6" ht="76.5">
      <c r="A53" s="4" t="s">
        <v>61</v>
      </c>
      <c r="B53" s="60" t="s">
        <v>52</v>
      </c>
      <c r="C53" s="6"/>
      <c r="D53" s="7"/>
      <c r="E53" s="8"/>
      <c r="F53" s="9"/>
    </row>
    <row r="54" spans="1:6">
      <c r="A54" s="28"/>
      <c r="B54" s="41" t="s">
        <v>43</v>
      </c>
      <c r="C54" s="6"/>
      <c r="D54" s="7"/>
      <c r="E54" s="8"/>
      <c r="F54" s="30"/>
    </row>
    <row r="55" spans="1:6">
      <c r="A55" s="28"/>
      <c r="B55" s="41" t="s">
        <v>6</v>
      </c>
      <c r="C55" s="6"/>
      <c r="D55" s="7"/>
      <c r="E55" s="8"/>
      <c r="F55" s="30"/>
    </row>
    <row r="56" spans="1:6">
      <c r="A56" s="28"/>
      <c r="B56" s="41" t="s">
        <v>21</v>
      </c>
      <c r="C56" s="6"/>
      <c r="D56" s="7"/>
      <c r="E56" s="8"/>
      <c r="F56" s="30"/>
    </row>
    <row r="57" spans="1:6" ht="25.5">
      <c r="A57" s="28"/>
      <c r="B57" s="41" t="s">
        <v>53</v>
      </c>
      <c r="C57" s="6"/>
      <c r="D57" s="7"/>
      <c r="E57" s="8"/>
      <c r="F57" s="30"/>
    </row>
    <row r="58" spans="1:6" ht="25.5">
      <c r="A58" s="28"/>
      <c r="B58" s="41" t="s">
        <v>8</v>
      </c>
      <c r="C58" s="6"/>
      <c r="D58" s="7"/>
      <c r="E58" s="8"/>
      <c r="F58" s="30"/>
    </row>
    <row r="59" spans="1:6" ht="38.25">
      <c r="A59" s="28"/>
      <c r="B59" s="41" t="s">
        <v>45</v>
      </c>
      <c r="C59" s="6"/>
      <c r="D59" s="7"/>
      <c r="E59" s="8"/>
      <c r="F59" s="30"/>
    </row>
    <row r="60" spans="1:6">
      <c r="A60" s="28"/>
      <c r="B60" s="41" t="s">
        <v>54</v>
      </c>
      <c r="C60" s="6"/>
      <c r="D60" s="7"/>
      <c r="E60" s="8"/>
      <c r="F60" s="30"/>
    </row>
    <row r="61" spans="1:6" ht="25.5">
      <c r="A61" s="28"/>
      <c r="B61" s="41" t="s">
        <v>55</v>
      </c>
      <c r="C61" s="6"/>
      <c r="D61" s="7"/>
      <c r="E61" s="8"/>
      <c r="F61" s="30"/>
    </row>
    <row r="62" spans="1:6">
      <c r="A62" s="28"/>
      <c r="B62" s="41" t="s">
        <v>22</v>
      </c>
      <c r="C62" s="6"/>
      <c r="D62" s="7"/>
      <c r="E62" s="8"/>
      <c r="F62" s="30"/>
    </row>
    <row r="63" spans="1:6" ht="25.5">
      <c r="A63" s="28"/>
      <c r="B63" s="41" t="s">
        <v>26</v>
      </c>
      <c r="C63" s="6"/>
      <c r="D63" s="7"/>
      <c r="E63" s="8"/>
      <c r="F63" s="30"/>
    </row>
    <row r="64" spans="1:6" ht="25.5">
      <c r="A64" s="28"/>
      <c r="B64" s="41" t="s">
        <v>27</v>
      </c>
      <c r="C64" s="6"/>
      <c r="D64" s="7"/>
      <c r="E64" s="8"/>
      <c r="F64" s="30"/>
    </row>
    <row r="65" spans="1:6">
      <c r="A65" s="28"/>
      <c r="B65" s="14"/>
      <c r="C65" s="6" t="s">
        <v>4</v>
      </c>
      <c r="D65" s="11">
        <v>9</v>
      </c>
      <c r="E65" s="8"/>
      <c r="F65" s="30">
        <f>D65*E65</f>
        <v>0</v>
      </c>
    </row>
    <row r="66" spans="1:6">
      <c r="A66" s="28"/>
      <c r="B66" s="14"/>
      <c r="C66" s="6"/>
      <c r="D66" s="11"/>
      <c r="E66" s="8"/>
      <c r="F66" s="30"/>
    </row>
    <row r="67" spans="1:6" ht="51">
      <c r="A67" s="28"/>
      <c r="B67" s="71" t="s">
        <v>63</v>
      </c>
      <c r="C67" s="6"/>
      <c r="D67" s="7"/>
      <c r="E67" s="8"/>
      <c r="F67" s="30"/>
    </row>
    <row r="68" spans="1:6" ht="15.75" thickBot="1">
      <c r="A68" s="4"/>
      <c r="B68" s="34"/>
      <c r="C68" s="6"/>
      <c r="D68" s="7"/>
      <c r="E68" s="8"/>
      <c r="F68" s="32"/>
    </row>
    <row r="69" spans="1:6" ht="15.75" thickBot="1">
      <c r="A69" s="4"/>
      <c r="B69" s="39" t="s">
        <v>25</v>
      </c>
      <c r="C69" s="6"/>
      <c r="D69" s="7"/>
      <c r="E69" s="8"/>
      <c r="F69" s="18">
        <f>F34+F51+F65</f>
        <v>0</v>
      </c>
    </row>
    <row r="70" spans="1:6" ht="15.75" thickBot="1">
      <c r="A70" s="4"/>
      <c r="B70" s="19"/>
      <c r="C70" s="6"/>
      <c r="D70" s="7"/>
      <c r="E70" s="8"/>
      <c r="F70" s="30"/>
    </row>
    <row r="71" spans="1:6" ht="16.5" thickBot="1">
      <c r="A71" s="35"/>
      <c r="B71" s="61" t="s">
        <v>10</v>
      </c>
      <c r="C71" s="20"/>
      <c r="D71" s="7"/>
      <c r="E71" s="8"/>
      <c r="F71" s="8"/>
    </row>
    <row r="72" spans="1:6" ht="15.75" thickBot="1">
      <c r="A72" s="4"/>
      <c r="B72" s="13"/>
      <c r="C72" s="6"/>
      <c r="D72" s="36"/>
      <c r="E72" s="8"/>
      <c r="F72" s="8"/>
    </row>
    <row r="73" spans="1:6" ht="15.75" thickBot="1">
      <c r="A73" s="37" t="s">
        <v>2</v>
      </c>
      <c r="B73" s="62" t="s">
        <v>3</v>
      </c>
      <c r="C73" s="8"/>
      <c r="D73" s="63">
        <f>F8</f>
        <v>0</v>
      </c>
      <c r="E73" s="8"/>
      <c r="F73" s="8"/>
    </row>
    <row r="74" spans="1:6" ht="15.75" thickBot="1">
      <c r="A74" s="45" t="s">
        <v>23</v>
      </c>
      <c r="B74" s="64" t="s">
        <v>5</v>
      </c>
      <c r="C74" s="65"/>
      <c r="D74" s="63">
        <f>F69</f>
        <v>0</v>
      </c>
      <c r="E74" s="66"/>
      <c r="F74" s="66"/>
    </row>
    <row r="75" spans="1:6" ht="15.75" thickBot="1">
      <c r="A75" s="67"/>
      <c r="B75" s="68"/>
      <c r="C75" s="44"/>
      <c r="D75" s="33"/>
      <c r="E75" s="69"/>
      <c r="F75" s="69"/>
    </row>
    <row r="76" spans="1:6" ht="15.75" thickBot="1">
      <c r="A76" s="38"/>
      <c r="B76" s="46" t="s">
        <v>24</v>
      </c>
      <c r="C76" s="70"/>
      <c r="D76" s="47">
        <f>D73+D74</f>
        <v>0</v>
      </c>
      <c r="E76" s="44"/>
      <c r="F76" s="44"/>
    </row>
  </sheetData>
  <pageMargins left="0.7" right="0.7" top="0.75" bottom="0.75" header="0.3" footer="0.3"/>
  <pageSetup scale="93" orientation="portrait" r:id="rId1"/>
  <rowBreaks count="1" manualBreakCount="1">
    <brk id="42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5" ma:contentTypeDescription="Create a new document." ma:contentTypeScope="" ma:versionID="0b9ba8d58a9d7ae21d236dd3add632d7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3aa308dbe13689302dbd009c2d911bf7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D1977C-A300-4A7F-A46C-39115D3F7B41}"/>
</file>

<file path=customXml/itemProps2.xml><?xml version="1.0" encoding="utf-8"?>
<ds:datastoreItem xmlns:ds="http://schemas.openxmlformats.org/officeDocument/2006/customXml" ds:itemID="{D8B498FB-B530-487A-8252-C9BBFAE383F8}"/>
</file>

<file path=customXml/itemProps3.xml><?xml version="1.0" encoding="utf-8"?>
<ds:datastoreItem xmlns:ds="http://schemas.openxmlformats.org/officeDocument/2006/customXml" ds:itemID="{807FD535-D5E7-482A-9318-5D33312ED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Fejzibegovic</dc:creator>
  <cp:lastModifiedBy>Haris Fejzibegovic</cp:lastModifiedBy>
  <cp:lastPrinted>2019-03-04T10:22:36Z</cp:lastPrinted>
  <dcterms:created xsi:type="dcterms:W3CDTF">2018-01-11T09:43:15Z</dcterms:created>
  <dcterms:modified xsi:type="dcterms:W3CDTF">2019-05-16T09:48:58Z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