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anees.khan\Desktop\1-Tripoli\2019\1-SFL 2019\ITB-LBY-SFL-2019-088-Rehabilitation of Tahrir Health Clinic-Sebha\Solicitation\"/>
    </mc:Choice>
  </mc:AlternateContent>
  <xr:revisionPtr revIDLastSave="0" documentId="13_ncr:1_{7E0FF744-6C43-4499-A6EA-59431AD000C3}" xr6:coauthVersionLast="41" xr6:coauthVersionMax="43" xr10:uidLastSave="{00000000-0000-0000-0000-000000000000}"/>
  <bookViews>
    <workbookView xWindow="-108" yWindow="-108" windowWidth="20376" windowHeight="12240" xr2:uid="{00000000-000D-0000-FFFF-FFFF00000000}"/>
  </bookViews>
  <sheets>
    <sheet name="Rehabilitation Tahrir clinic" sheetId="4" r:id="rId1"/>
  </sheets>
  <externalReferences>
    <externalReference r:id="rId2"/>
  </externalReferences>
  <definedNames>
    <definedName name="A">[1]Ragama!#REF!</definedName>
    <definedName name="AccessControlSecurityEquipment">#REF!</definedName>
    <definedName name="AutomaticFireDetection">#REF!</definedName>
    <definedName name="BoreConstruction">#REF!</definedName>
    <definedName name="Brickwork">#REF!</definedName>
    <definedName name="Carpets">#REF!</definedName>
    <definedName name="CementitiousToppings">#REF!</definedName>
    <definedName name="ConcreteFinish">#REF!</definedName>
    <definedName name="ConcreteGeneral">#REF!</definedName>
    <definedName name="ConcretePavement">#REF!</definedName>
    <definedName name="Demolition">#REF!</definedName>
    <definedName name="DistributionCabling">#REF!</definedName>
    <definedName name="Doors">#REF!</definedName>
    <definedName name="EarthBlockWalling">#REF!</definedName>
    <definedName name="Earthwork">#REF!</definedName>
    <definedName name="ElectricalServices">#REF!</definedName>
    <definedName name="EmergencyEvacuationLighting">#REF!</definedName>
    <definedName name="fgwq1">#REF!</definedName>
    <definedName name="FireExtinguishersBlankets">#REF!</definedName>
    <definedName name="Fittings">#REF!</definedName>
    <definedName name="GeneralRequirements">#REF!</definedName>
    <definedName name="GeneratingSets">#REF!</definedName>
    <definedName name="GlassBlockwork">#REF!</definedName>
    <definedName name="Glazing">#REF!</definedName>
    <definedName name="GroundwaterDrains">#REF!</definedName>
    <definedName name="hafid">[1]Ragama!#REF!</definedName>
    <definedName name="Insulation">#REF!</definedName>
    <definedName name="Joinery">#REF!</definedName>
    <definedName name="Labelling">#REF!</definedName>
    <definedName name="LandscapeSoilPlanting">#REF!</definedName>
    <definedName name="LandscpaeWallsFences">#REF!</definedName>
    <definedName name="LightSteelwork">#REF!</definedName>
    <definedName name="LightTemberwork">#REF!</definedName>
    <definedName name="Lining">#REF!</definedName>
    <definedName name="MainsCabling">#REF!</definedName>
    <definedName name="MechanicalServices">#REF!</definedName>
    <definedName name="Metalwork">#REF!</definedName>
    <definedName name="o">[1]Ragama!#REF!</definedName>
    <definedName name="OtherItemsRequiringDetailedDescriptionSpecifications">#REF!</definedName>
    <definedName name="Painting">#REF!</definedName>
    <definedName name="PartitionSystems">#REF!</definedName>
    <definedName name="PavementBaseSubbase">#REF!</definedName>
    <definedName name="PavementKerbLinemarking">#REF!</definedName>
    <definedName name="PaversMorterBed">#REF!</definedName>
    <definedName name="PaversSandBed">#REF!</definedName>
    <definedName name="Plastering">#REF!</definedName>
    <definedName name="PrecastConcrete">#REF!</definedName>
    <definedName name="Preliminaries">#REF!</definedName>
    <definedName name="PressurisedWaterSupplySystem">#REF!</definedName>
    <definedName name="_xlnm.Print_Area" localSheetId="0">'Rehabilitation Tahrir clinic'!$A$1:$F$71</definedName>
    <definedName name="Print_Area_MI">[1]Ragama!#REF!</definedName>
    <definedName name="q">[1]Ragama!#REF!</definedName>
    <definedName name="qq">[1]Ragama!#REF!</definedName>
    <definedName name="RainwaterPiping">#REF!</definedName>
    <definedName name="Roofing">#REF!</definedName>
    <definedName name="RoomDividers">#REF!</definedName>
    <definedName name="SanitaryOtherFixtures">#REF!</definedName>
    <definedName name="SanitationPiping">#REF!</definedName>
    <definedName name="ServiceTrenching">#REF!</definedName>
    <definedName name="SitePreparation">#REF!</definedName>
    <definedName name="sssss">[1]Ragama!#REF!</definedName>
    <definedName name="StainlessSteelBenches">#REF!</definedName>
    <definedName name="SteelworkPainting">#REF!</definedName>
    <definedName name="Stonework">#REF!</definedName>
    <definedName name="SuspendedCeiling">#REF!</definedName>
    <definedName name="SuspendedCeilings">#REF!</definedName>
    <definedName name="SwitchboardSubBoards">#REF!</definedName>
    <definedName name="TelecommunicationCabling">#REF!</definedName>
    <definedName name="Tiling">#REF!</definedName>
    <definedName name="tttt">[1]Ragama!#REF!</definedName>
    <definedName name="VinylFinishes">#REF!</definedName>
    <definedName name="Waterproofing">#REF!</definedName>
    <definedName name="WaterServices">#REF!</definedName>
    <definedName name="WaterSupplyPiping">#REF!</definedName>
    <definedName name="WindowCoverings">#REF!</definedName>
    <definedName name="Windows">#REF!</definedName>
    <definedName name="z">[1]Ragama!#REF!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4" i="4" l="1"/>
  <c r="B63" i="4"/>
  <c r="B62" i="4"/>
</calcChain>
</file>

<file path=xl/sharedStrings.xml><?xml version="1.0" encoding="utf-8"?>
<sst xmlns="http://schemas.openxmlformats.org/spreadsheetml/2006/main" count="175" uniqueCount="132">
  <si>
    <t xml:space="preserve">United Nations Development Program </t>
  </si>
  <si>
    <t xml:space="preserve">Name of Project : </t>
  </si>
  <si>
    <t>Item</t>
  </si>
  <si>
    <t>Description</t>
  </si>
  <si>
    <t>Unit</t>
  </si>
  <si>
    <t>Qty</t>
  </si>
  <si>
    <t>Rate in USD</t>
  </si>
  <si>
    <t>Amount in USD</t>
  </si>
  <si>
    <t>Painting Works</t>
  </si>
  <si>
    <t>C2</t>
  </si>
  <si>
    <t>D</t>
  </si>
  <si>
    <t>Tiling and Marble Works</t>
  </si>
  <si>
    <t>E</t>
  </si>
  <si>
    <t>Doors, Windows and Metals Works</t>
  </si>
  <si>
    <t>No</t>
  </si>
  <si>
    <t>E2</t>
  </si>
  <si>
    <t>Plumbing &amp; Sanitary Works</t>
  </si>
  <si>
    <t>Supply and install Poly Propylene (PPR) pipes 3/4", for potable water network. The work include all tees, bends, and all related work accessories and fittings.</t>
  </si>
  <si>
    <t>Supply and fix chromium plated waste trap for hand washing basins and kitchen sink, including removal of old ones and all required works.</t>
  </si>
  <si>
    <t>Supply and fix electrical water heater, 80 liters capacity, 0.8 Mpa pressure, provided with temperature gauges, including water supply pipes 16mm, chromium plated control valve, non-return valve and all required works.</t>
  </si>
  <si>
    <t>Careful cleaning of blocked waste water pipes and sewage manholes, according to the specifications, and Engineer instructions.</t>
  </si>
  <si>
    <t>L.S</t>
  </si>
  <si>
    <t>Electrical Works</t>
  </si>
  <si>
    <t>Internal painting for internal walls and ceiling one under coat primer, min. 2-coats of putty and min. 2-coats of emulsion paint with all required works.</t>
  </si>
  <si>
    <t>Total of Civil Works</t>
  </si>
  <si>
    <t>Total of Electrical Works</t>
  </si>
  <si>
    <t>Total Plumbing &amp; Sanitary Works</t>
  </si>
  <si>
    <t>E3</t>
  </si>
  <si>
    <t>Supply and install LED lighting fixture( 60 X 60) 40 watt with plastic cover input ( 85 to 250) volt , including  conduits, chock coils, clamps, bolts, one spare chock coil and all needed accessories.</t>
  </si>
  <si>
    <t>A1</t>
  </si>
  <si>
    <t>A</t>
  </si>
  <si>
    <t>Supply and fix 1' and 2 HP horizontal centrifugal pump, one flange and 50 HZ motor, installed on potable water main to supply the water tank. The work include IT'S AUTOMATIC to control the water flow and all related work accessories and fittings.</t>
  </si>
  <si>
    <t>B1</t>
  </si>
  <si>
    <t>C1</t>
  </si>
  <si>
    <t>D1</t>
  </si>
  <si>
    <t>E1</t>
  </si>
  <si>
    <t>Supply and fix chromium plated water tap 1/2” diameter Remer or similar, including removal of old ones and all required works.</t>
  </si>
  <si>
    <t>Supply and fix high quality valves Remer or similar of 1/2, 3/4 and 1" diameter and remove old ones, including all required works.</t>
  </si>
  <si>
    <t>Supply and fix plastic curtains for windows, including all required works according to specifications and Engineer instructions.</t>
  </si>
  <si>
    <t>D2</t>
  </si>
  <si>
    <t>D3</t>
  </si>
  <si>
    <t>D4</t>
  </si>
  <si>
    <t>D5</t>
  </si>
  <si>
    <t>D6</t>
  </si>
  <si>
    <t>D7</t>
  </si>
  <si>
    <t>D8</t>
  </si>
  <si>
    <t>D9</t>
  </si>
  <si>
    <t>D10</t>
  </si>
  <si>
    <t>D11</t>
  </si>
  <si>
    <t>Demolishing and Preparing</t>
  </si>
  <si>
    <t>The work shall include supplying hollow cement block from good and approved factory in perfect dimension and build it in good manner with a compressive strength 35 kg/chq and complying in all respects with BS 6073: Part 1."The work shall include remove all debris safely to approved dump site."</t>
  </si>
  <si>
    <t>Note</t>
  </si>
  <si>
    <t xml:space="preserve">Supply &amp; build hollow concrete blocks size 40x20x20cm, built with cement sand mortar (1:3) mix according to technical specification and instruction of Engineer. </t>
  </si>
  <si>
    <t>All works must be according to drawings, specification and Engineer instructions.
Rates shall include;
Supply of all needed materials, including galvanized angles for the corners, windows and external decoration as well as the use of galvanized wire mesh between concrete and block work.
Mix and proportion cement plaster in accordance with ASTM C926.
Preparation works by covering all conduits of electricity, water supplies , etc., and removal of wires and nails and cleaning of surfaces to be ready for plastering.
Curing with water for each coat.
Scaffolding, maintenance all existing plaster after removal specified area, Preparing the surface to install the new layer, covering the windows by polyhedrane sheets.</t>
  </si>
  <si>
    <t>Supply and make internal plastering (15) mm thick for walls and ceiling with cement sand mortar (1:3) mix made of 440 Kg cement + 1 CU.M sand. The work includes rough 5 mm primer rendering, finishing coat 10 mm and metal mesh at concrete block work joints, edges and openings.</t>
  </si>
  <si>
    <t>Supply and make external plastering 25 mm thick. The work includes rough 15 mm primer rendering with cement sand mortar (1:3) mix and metal mesh at concrete block work joints, edges and openings, finishing 10 mm coat  with 350 Kg cement+ 580 Kg limestone powder + 1170 Kg sand mix, and Tyrolean finish of required colors.</t>
  </si>
  <si>
    <t>F</t>
  </si>
  <si>
    <t>F4</t>
  </si>
  <si>
    <t>Supply and install high quality marble (grade A), similar to the existing, 30mm thick for windows and doors sills laid on 20mm thick mortar bed, including all required works.</t>
  </si>
  <si>
    <t>F1</t>
  </si>
  <si>
    <t>Supply and install non-slip ceramic floor tiles (grade A) size 300 mm x 300 mm x 10mm, laid on 30mm cement sand mortar , including all required works.</t>
  </si>
  <si>
    <t>F2</t>
  </si>
  <si>
    <t>F3</t>
  </si>
  <si>
    <t>F5</t>
  </si>
  <si>
    <t>F6</t>
  </si>
  <si>
    <t>Supply and install wall skirting made of  white marble (grade A), similar to the existing, 10mm thick and 100mm height, including all required works.</t>
  </si>
  <si>
    <t>F7</t>
  </si>
  <si>
    <t>G</t>
  </si>
  <si>
    <t>G1</t>
  </si>
  <si>
    <t>G2</t>
  </si>
  <si>
    <t>G3</t>
  </si>
  <si>
    <t>G4</t>
  </si>
  <si>
    <t>G5</t>
  </si>
  <si>
    <t>G6</t>
  </si>
  <si>
    <t>Supply and install 60x60cm fiber glass ceiling tiles, coated with pvc, acoustic tiles suspended ceiling, Armstrong or equally approved. The unit rate shall include galvanized suspension system with anchors including access panels, fixing, fittings and all accessories complete</t>
  </si>
  <si>
    <t>Supply and fix white glazed fireclay European W.C. suite made of vitreous china to BS 3402 (grade A), complete with 10 liter double action flushing ceramic cistern, and fixed chromium plated tap 1/2” , including all water supply pipes 16mm, angle valves, UPVC drainage pipe connecting to the nearest manhole or sewage header and all related work accessories and fittings.</t>
  </si>
  <si>
    <t>4</t>
  </si>
  <si>
    <t>Supply and fix white glazed fire clay standing hand wash basin with overflow and single hole faucet,  size 480 x 580 mm, made of vitreous china to BS 3402 (grade A), complete with all water supply pipes 16mm, chromium plated mixer Remer or similar and waste trap. The work include all related work accessories and fittings.</t>
  </si>
  <si>
    <t>Supply and fix white glazed fire clay double sink with overflow and single hole faucet,  size 800 x 500 mm, made of vitreous china to BS 3402 (grade A), complete with all water supply pipes 16mm, chromium plated mixer and waste trap. The work include  with 1.2 m high quality marble and all related work accessories and fittings.</t>
  </si>
  <si>
    <t>2</t>
  </si>
  <si>
    <t>Supply and install floor waste trap, size 150 X 150 mm, including chromium plated cover and all required works.</t>
  </si>
  <si>
    <t>Internal oil painting for internal walls and ceiling one under coat primer, min. 2-coats of putty and min. 2-coats of oil paint with all required works.</t>
  </si>
  <si>
    <t>Supply &amp; paint Graffito for exterior , one under coat primer and  The work include cleaning the surface and all required works</t>
  </si>
  <si>
    <t>Supply and install heavy duty manhole cover 60 x 60 cm</t>
  </si>
  <si>
    <t>Supply and install connect and commission, electrical N.Y.Y. copper cables of 600/1000 V grade and comply with BS and IEC 60502, IEC 60228, insulated with PVC, size 4 X 16 mm, according to the specifications, and Engineer instructions.</t>
  </si>
  <si>
    <t>1000</t>
  </si>
  <si>
    <t xml:space="preserve">Supply and install single pole 16 A, 220V, lighting switch, The work include removal of old ones and all required works.
</t>
  </si>
  <si>
    <t>Ditto, but double pole 16 A, 220 V.</t>
  </si>
  <si>
    <t>72</t>
  </si>
  <si>
    <t xml:space="preserve"> B - Block Works</t>
  </si>
  <si>
    <t>C - Plastering Works</t>
  </si>
  <si>
    <t>F8</t>
  </si>
  <si>
    <t>F9</t>
  </si>
  <si>
    <t>F10</t>
  </si>
  <si>
    <t>F11</t>
  </si>
  <si>
    <t>F12</t>
  </si>
  <si>
    <t>F13</t>
  </si>
  <si>
    <t>F14</t>
  </si>
  <si>
    <t>G7</t>
  </si>
  <si>
    <t>G8</t>
  </si>
  <si>
    <t>G9</t>
  </si>
  <si>
    <t>G10</t>
  </si>
  <si>
    <t>G11</t>
  </si>
  <si>
    <t>SQ.M</t>
  </si>
  <si>
    <t>Lin.M</t>
  </si>
  <si>
    <t xml:space="preserve">Total Amount </t>
  </si>
  <si>
    <t>1</t>
  </si>
  <si>
    <t>3</t>
  </si>
  <si>
    <t>5</t>
  </si>
  <si>
    <t xml:space="preserve">Grand Total </t>
  </si>
  <si>
    <t>Supply and install white High Quality marble for Entrance Steps treads size 320 mm wide x 30mm thick with chamfered edges and risers size 150 mm high x 20mm thick, laid on 20mm thick mortar bed. The price including skirting 20mm thick on the both sides and removal of damaged marble, including all required works.</t>
  </si>
  <si>
    <t>Supply and fix electrical single air circuit breakers ( Schneider or similar), 2 phase voltage, of 2 pole and (6 - 32 A) rating and shall conform to IEC 60947-2.</t>
  </si>
  <si>
    <t>Supply and fix A/C 18 BTU with inverter, including all the accessories needed for the installation and the condensate drain pipe as directed by site engineer.</t>
  </si>
  <si>
    <t>Demolish and remove damaged floor and roof tiles, ceramic tiles, Stripping off damaged plaster on the internal wall, demolishing for walls, breaking of wall, hand wash basins , glazed fireclay European and estrin W.C. suites, doors, windows including preparing surfaces for new works and general cleaning all around. The surplus should be removed to approved dump arsenal as directed by Engineer.</t>
  </si>
  <si>
    <t>Supply and fix interior mahogany wood door, all sizes X 45 mm thick with frame, architectural drawing need to be approved by engineer before manufacturing , architrave should be made from the same materials, works including door lock with handle, approved paints, and removal of damaged doors and all required works.</t>
  </si>
  <si>
    <t>Supply and fix galvanized steel protection grill for windows, size 540 X 900 mm, similar to the existing, including decorations, door lock, all iron monger and hardware, painting with approved paints, and all required works.</t>
  </si>
  <si>
    <t xml:space="preserve">Supply and fix interior UPVC window and Doors, difference sizes  with frame, including door lock, handle, clear glass of 4 mm thick, all iron monger, hardware, and all required works.
</t>
  </si>
  <si>
    <t>Supply and fix chromium plated mixer Remer or similar for and kitchen sink. The work include water supply pipes 16mm and all related work accessories and fittings.</t>
  </si>
  <si>
    <t>Supply and install PVC tank for potable water, of 2000 liters capacity, including the electrical floating valve, metal stand with 1.25 Hight with bars to hold the tank and all related work accessories and fittings according to the specifications, and Engineer instructions.</t>
  </si>
  <si>
    <t>Supply and install double pole 16 A, 220V, socket outlet. The work include the chipping for the conduit on the walls, earthling cable and removal of old ones and all required works.</t>
  </si>
  <si>
    <t>Supply and fix sub-main distribution boards comply with BS 5486: Part 1 (IEC 60439-1 Form 4), fabricated from sheet steel having a minimum thickness of 1.5 mm. The steel shall be electro zinc plated, (Zintec), with 100 A main 2 poles switch breaker( Schneider or similar), and it can accommodate 24 air circuit breakers, wiring, and all needed accessories.</t>
  </si>
  <si>
    <r>
      <t>Supply and fix exterior steel door, for</t>
    </r>
    <r>
      <rPr>
        <b/>
        <sz val="10"/>
        <rFont val="Calibri"/>
        <family val="2"/>
        <scheme val="minor"/>
      </rPr>
      <t xml:space="preserve"> the Entrances, </t>
    </r>
    <r>
      <rPr>
        <sz val="10"/>
        <rFont val="Calibri"/>
        <family val="2"/>
        <scheme val="minor"/>
      </rPr>
      <t>constructed of 2 mm double galvanized steel plates, including decorations, door lock, all ironmongery and hardware, painting with approved paints, and all required works.</t>
    </r>
  </si>
  <si>
    <r>
      <t>Supply and fix a wire 6 mm</t>
    </r>
    <r>
      <rPr>
        <vertAlign val="superscript"/>
        <sz val="10"/>
        <rFont val="Calibri"/>
        <family val="2"/>
        <scheme val="minor"/>
      </rPr>
      <t xml:space="preserve">2 </t>
    </r>
    <r>
      <rPr>
        <sz val="10"/>
        <rFont val="Calibri"/>
        <family val="2"/>
        <scheme val="minor"/>
      </rPr>
      <t>size in required places, works include conduit and it's chipping on the walls .</t>
    </r>
  </si>
  <si>
    <r>
      <t>Ditto, but 4 mm</t>
    </r>
    <r>
      <rPr>
        <vertAlign val="superscript"/>
        <sz val="10"/>
        <rFont val="Calibri"/>
        <family val="2"/>
        <scheme val="minor"/>
      </rPr>
      <t xml:space="preserve">2 </t>
    </r>
    <r>
      <rPr>
        <sz val="10"/>
        <rFont val="Calibri"/>
        <family val="2"/>
        <scheme val="minor"/>
      </rPr>
      <t>size.</t>
    </r>
  </si>
  <si>
    <r>
      <t>Ditto, but 2.5 mm</t>
    </r>
    <r>
      <rPr>
        <vertAlign val="superscript"/>
        <sz val="10"/>
        <rFont val="Calibri"/>
        <family val="2"/>
        <scheme val="minor"/>
      </rPr>
      <t xml:space="preserve">2 </t>
    </r>
    <r>
      <rPr>
        <sz val="10"/>
        <rFont val="Calibri"/>
        <family val="2"/>
        <scheme val="minor"/>
      </rPr>
      <t>size.</t>
    </r>
  </si>
  <si>
    <t>Company Name</t>
  </si>
  <si>
    <t>Position</t>
  </si>
  <si>
    <t>Email</t>
  </si>
  <si>
    <t>Mobile Number</t>
  </si>
  <si>
    <t>Address</t>
  </si>
  <si>
    <t>Rehabilitation of Tahrir Health Clinic, Sebha, Libya.</t>
  </si>
  <si>
    <t>Authorized Person signed and stamped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</si>
</sst>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 #,##0.00_-;_-* #,##0.00\-;_-* &quot;-&quot;??_-;_-@_-"/>
    <numFmt numFmtId="166" formatCode="#,##0.000"/>
    <numFmt numFmtId="167" formatCode="_([$€]* #,##0.00_);_([$€]* \(#,##0.00\);_([$€]* &quot;-&quot;??_);_(@_)"/>
  </numFmts>
  <fonts count="18">
    <font>
      <sz val="11"/>
      <color theme="1"/>
      <name val="Calibri"/>
      <family val="2"/>
      <scheme val="minor"/>
    </font>
    <font>
      <sz val="11"/>
      <color theme="1"/>
      <name val="Calibri"/>
      <family val="2"/>
      <scheme val="minor"/>
    </font>
    <font>
      <sz val="10"/>
      <name val="Arial"/>
      <family val="2"/>
    </font>
    <font>
      <b/>
      <sz val="10"/>
      <name val="Times New Roman"/>
      <family val="1"/>
    </font>
    <font>
      <sz val="10"/>
      <name val="Times New Roman"/>
      <family val="1"/>
    </font>
    <font>
      <sz val="10"/>
      <color theme="1"/>
      <name val="Times New Roman"/>
      <family val="1"/>
    </font>
    <font>
      <sz val="10"/>
      <name val="Arial"/>
      <family val="2"/>
    </font>
    <font>
      <b/>
      <sz val="10"/>
      <color theme="1"/>
      <name val="Times New Roman"/>
      <family val="1"/>
    </font>
    <font>
      <sz val="11"/>
      <color theme="1"/>
      <name val="Calibri"/>
      <family val="2"/>
      <charset val="178"/>
      <scheme val="minor"/>
    </font>
    <font>
      <sz val="10"/>
      <name val="Arial"/>
      <family val="2"/>
    </font>
    <font>
      <sz val="10"/>
      <name val="Arial"/>
      <family val="2"/>
      <charset val="204"/>
    </font>
    <font>
      <sz val="10"/>
      <color rgb="FFFF0000"/>
      <name val="Times New Roman"/>
      <family val="1"/>
    </font>
    <font>
      <b/>
      <sz val="10"/>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000000"/>
      <name val="Calibri"/>
      <family val="2"/>
      <scheme val="minor"/>
    </font>
    <font>
      <vertAlign val="superscript"/>
      <sz val="10"/>
      <name val="Calibri"/>
      <family val="2"/>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2" fillId="0" borderId="0"/>
    <xf numFmtId="0" fontId="1" fillId="0" borderId="0"/>
    <xf numFmtId="0" fontId="6" fillId="0" borderId="0"/>
    <xf numFmtId="166" fontId="6" fillId="0" borderId="0" applyFont="0" applyFill="0" applyBorder="0" applyAlignment="0" applyProtection="0"/>
    <xf numFmtId="0" fontId="8" fillId="0" borderId="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43" fontId="6" fillId="0" borderId="0" applyFont="0" applyFill="0" applyBorder="0" applyAlignment="0" applyProtection="0"/>
    <xf numFmtId="0" fontId="6" fillId="0" borderId="0"/>
    <xf numFmtId="0" fontId="1" fillId="0" borderId="0"/>
    <xf numFmtId="0" fontId="6" fillId="0" borderId="0"/>
    <xf numFmtId="0" fontId="9" fillId="0" borderId="0"/>
    <xf numFmtId="167" fontId="10" fillId="0" borderId="0" applyFont="0" applyFill="0" applyBorder="0" applyAlignment="0" applyProtection="0"/>
    <xf numFmtId="0" fontId="8" fillId="0" borderId="0"/>
    <xf numFmtId="9" fontId="6" fillId="0" borderId="0" applyFont="0" applyFill="0" applyBorder="0" applyAlignment="0" applyProtection="0"/>
    <xf numFmtId="9" fontId="10" fillId="0" borderId="0" applyFont="0" applyFill="0" applyBorder="0" applyAlignment="0" applyProtection="0"/>
    <xf numFmtId="0" fontId="10" fillId="0" borderId="0"/>
    <xf numFmtId="164" fontId="1" fillId="0" borderId="0" applyFont="0" applyFill="0" applyBorder="0" applyAlignment="0" applyProtection="0"/>
  </cellStyleXfs>
  <cellXfs count="83">
    <xf numFmtId="0" fontId="0" fillId="0" borderId="0" xfId="0"/>
    <xf numFmtId="49" fontId="3" fillId="0" borderId="0" xfId="1" applyNumberFormat="1" applyFont="1" applyFill="1" applyAlignment="1">
      <alignment horizontal="center" vertical="center" readingOrder="1"/>
    </xf>
    <xf numFmtId="0" fontId="4" fillId="0" borderId="0" xfId="1" applyFont="1" applyFill="1" applyAlignment="1">
      <alignment horizontal="center" vertical="center" readingOrder="1"/>
    </xf>
    <xf numFmtId="0" fontId="4" fillId="0" borderId="0" xfId="1" applyFont="1" applyFill="1" applyAlignment="1">
      <alignment horizontal="left" vertical="top" readingOrder="1"/>
    </xf>
    <xf numFmtId="0" fontId="5" fillId="0" borderId="0" xfId="2" applyFont="1" applyFill="1" applyAlignment="1">
      <alignment horizontal="left" vertical="center" wrapText="1"/>
    </xf>
    <xf numFmtId="0" fontId="5" fillId="0" borderId="0" xfId="2" applyFont="1" applyFill="1" applyAlignment="1">
      <alignment horizontal="left" vertical="top" wrapText="1"/>
    </xf>
    <xf numFmtId="0" fontId="7" fillId="0" borderId="0" xfId="3" applyFont="1" applyFill="1" applyAlignment="1">
      <alignment horizontal="left" vertical="center" wrapText="1" readingOrder="1"/>
    </xf>
    <xf numFmtId="0" fontId="4" fillId="0" borderId="0" xfId="1" applyFont="1" applyFill="1" applyAlignment="1">
      <alignment horizontal="left" vertical="center" wrapText="1" readingOrder="1"/>
    </xf>
    <xf numFmtId="0" fontId="4" fillId="0" borderId="0" xfId="1" applyFont="1" applyFill="1" applyBorder="1" applyAlignment="1">
      <alignment horizontal="left" vertical="center" wrapText="1" readingOrder="1"/>
    </xf>
    <xf numFmtId="4" fontId="3" fillId="0" borderId="0" xfId="1" applyNumberFormat="1" applyFont="1" applyFill="1" applyAlignment="1">
      <alignment horizontal="center" vertical="center" readingOrder="1"/>
    </xf>
    <xf numFmtId="0" fontId="4" fillId="0" borderId="0" xfId="1" applyFont="1" applyFill="1" applyAlignment="1">
      <alignment horizontal="left" vertical="top" wrapText="1" readingOrder="1"/>
    </xf>
    <xf numFmtId="0" fontId="4" fillId="0" borderId="0" xfId="1" applyFont="1" applyFill="1" applyBorder="1" applyAlignment="1">
      <alignment horizontal="left" vertical="top" wrapText="1" readingOrder="1"/>
    </xf>
    <xf numFmtId="0" fontId="4" fillId="0" borderId="0" xfId="0" applyFont="1" applyFill="1" applyAlignment="1">
      <alignment horizontal="left" wrapText="1" readingOrder="1"/>
    </xf>
    <xf numFmtId="0" fontId="11" fillId="0" borderId="0" xfId="0" applyFont="1" applyFill="1" applyAlignment="1">
      <alignment horizontal="left" wrapText="1" readingOrder="1"/>
    </xf>
    <xf numFmtId="0" fontId="3" fillId="0" borderId="0" xfId="1" applyFont="1" applyFill="1" applyAlignment="1">
      <alignment horizontal="left" vertical="center" wrapText="1" readingOrder="1"/>
    </xf>
    <xf numFmtId="0" fontId="5" fillId="0" borderId="0" xfId="0" applyFont="1" applyFill="1" applyAlignment="1"/>
    <xf numFmtId="0" fontId="4" fillId="0" borderId="0" xfId="0" applyFont="1" applyFill="1" applyAlignment="1">
      <alignment horizontal="left" vertical="top" wrapText="1" readingOrder="1"/>
    </xf>
    <xf numFmtId="0" fontId="4" fillId="0" borderId="0" xfId="0" applyFont="1" applyFill="1" applyBorder="1" applyAlignment="1">
      <alignment horizontal="left" vertical="top" wrapText="1" readingOrder="1"/>
    </xf>
    <xf numFmtId="0" fontId="4" fillId="0" borderId="0" xfId="0" applyFont="1" applyFill="1" applyAlignment="1">
      <alignment wrapText="1" readingOrder="1"/>
    </xf>
    <xf numFmtId="0" fontId="4" fillId="0" borderId="0" xfId="0" applyFont="1" applyFill="1" applyBorder="1" applyAlignment="1">
      <alignment wrapText="1" readingOrder="1"/>
    </xf>
    <xf numFmtId="0" fontId="4" fillId="0" borderId="2" xfId="12" applyFont="1" applyFill="1" applyBorder="1" applyAlignment="1">
      <alignment horizontal="center" vertical="center"/>
    </xf>
    <xf numFmtId="4" fontId="4" fillId="0" borderId="0" xfId="12" applyNumberFormat="1" applyFont="1" applyFill="1" applyBorder="1" applyAlignment="1">
      <alignment horizontal="center" vertical="center"/>
    </xf>
    <xf numFmtId="0" fontId="4" fillId="0" borderId="0" xfId="3" applyFont="1" applyFill="1" applyAlignment="1">
      <alignment horizontal="left" vertical="center" wrapText="1" readingOrder="1"/>
    </xf>
    <xf numFmtId="0" fontId="4" fillId="0" borderId="0" xfId="1" applyFont="1" applyAlignment="1">
      <alignment horizontal="left" vertical="top" readingOrder="1"/>
    </xf>
    <xf numFmtId="0" fontId="12" fillId="0" borderId="0" xfId="1" applyFont="1" applyFill="1" applyAlignment="1">
      <alignment horizontal="center" vertical="center" readingOrder="1"/>
    </xf>
    <xf numFmtId="0" fontId="13" fillId="0" borderId="0" xfId="2" applyFont="1" applyFill="1" applyBorder="1" applyAlignment="1">
      <alignment horizontal="left" vertical="center" wrapText="1"/>
    </xf>
    <xf numFmtId="4" fontId="13" fillId="0" borderId="0" xfId="2" applyNumberFormat="1" applyFont="1" applyFill="1" applyAlignment="1">
      <alignment horizontal="left" vertical="center" wrapText="1"/>
    </xf>
    <xf numFmtId="0" fontId="14" fillId="0" borderId="1" xfId="3" applyFont="1" applyFill="1" applyBorder="1" applyAlignment="1">
      <alignment horizontal="center" vertical="center" wrapText="1" readingOrder="1"/>
    </xf>
    <xf numFmtId="165" fontId="14" fillId="0" borderId="1" xfId="4" applyNumberFormat="1" applyFont="1" applyFill="1" applyBorder="1" applyAlignment="1">
      <alignment horizontal="center" vertical="center" wrapText="1" readingOrder="1"/>
    </xf>
    <xf numFmtId="4" fontId="14" fillId="0" borderId="1" xfId="4" applyNumberFormat="1" applyFont="1" applyFill="1" applyBorder="1" applyAlignment="1">
      <alignment horizontal="center" vertical="center" wrapText="1" readingOrder="1"/>
    </xf>
    <xf numFmtId="0" fontId="14" fillId="0" borderId="1" xfId="2" applyFont="1" applyFill="1" applyBorder="1" applyAlignment="1">
      <alignment horizontal="center" vertical="center" wrapText="1"/>
    </xf>
    <xf numFmtId="0" fontId="12" fillId="0" borderId="1" xfId="3" applyFont="1" applyFill="1" applyBorder="1" applyAlignment="1">
      <alignment horizontal="left" vertical="top" wrapText="1" readingOrder="1"/>
    </xf>
    <xf numFmtId="0" fontId="15" fillId="0" borderId="1" xfId="3" applyFont="1" applyFill="1" applyBorder="1" applyAlignment="1">
      <alignment horizontal="center" vertical="center" wrapText="1" readingOrder="1"/>
    </xf>
    <xf numFmtId="0" fontId="15" fillId="0" borderId="1" xfId="1" applyFont="1" applyFill="1" applyBorder="1" applyAlignment="1">
      <alignment horizontal="center" vertical="center" wrapText="1" readingOrder="1"/>
    </xf>
    <xf numFmtId="4" fontId="12" fillId="0" borderId="1" xfId="1" applyNumberFormat="1" applyFont="1" applyFill="1" applyBorder="1" applyAlignment="1">
      <alignment horizontal="center" vertical="center" wrapText="1" readingOrder="1"/>
    </xf>
    <xf numFmtId="0" fontId="15" fillId="0" borderId="3" xfId="0" applyFont="1" applyFill="1" applyBorder="1" applyAlignment="1">
      <alignment horizontal="center" vertical="center" wrapText="1" readingOrder="1"/>
    </xf>
    <xf numFmtId="4" fontId="15" fillId="0" borderId="3" xfId="0" applyNumberFormat="1" applyFont="1" applyFill="1" applyBorder="1" applyAlignment="1">
      <alignment horizontal="center" vertical="center" wrapText="1" readingOrder="1"/>
    </xf>
    <xf numFmtId="2" fontId="15" fillId="0" borderId="3" xfId="0" applyNumberFormat="1" applyFont="1" applyFill="1" applyBorder="1" applyAlignment="1">
      <alignment horizontal="center" vertical="center" wrapText="1" readingOrder="1"/>
    </xf>
    <xf numFmtId="4" fontId="16"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readingOrder="1"/>
    </xf>
    <xf numFmtId="1" fontId="15" fillId="0" borderId="3" xfId="0" applyNumberFormat="1" applyFont="1" applyFill="1" applyBorder="1" applyAlignment="1">
      <alignment horizontal="center" vertical="center" wrapText="1" readingOrder="1"/>
    </xf>
    <xf numFmtId="0" fontId="15" fillId="0" borderId="1" xfId="0" applyFont="1" applyFill="1" applyBorder="1" applyAlignment="1">
      <alignment horizontal="center" vertical="center" wrapText="1" readingOrder="1"/>
    </xf>
    <xf numFmtId="4" fontId="16" fillId="0" borderId="3" xfId="0" applyNumberFormat="1" applyFont="1" applyFill="1" applyBorder="1" applyAlignment="1">
      <alignment horizontal="center" vertical="center" wrapText="1" readingOrder="1"/>
    </xf>
    <xf numFmtId="2" fontId="16" fillId="0" borderId="3" xfId="0" applyNumberFormat="1" applyFont="1" applyFill="1" applyBorder="1" applyAlignment="1">
      <alignment horizontal="center" vertical="center" wrapText="1" readingOrder="1"/>
    </xf>
    <xf numFmtId="49" fontId="12" fillId="0" borderId="1" xfId="1" applyNumberFormat="1" applyFont="1" applyFill="1" applyBorder="1" applyAlignment="1">
      <alignment horizontal="center" vertical="center" wrapText="1" readingOrder="1"/>
    </xf>
    <xf numFmtId="0" fontId="12" fillId="0" borderId="1" xfId="1" applyNumberFormat="1" applyFont="1" applyFill="1" applyBorder="1" applyAlignment="1" applyProtection="1">
      <alignment vertical="top" wrapText="1"/>
    </xf>
    <xf numFmtId="4" fontId="15" fillId="0" borderId="1" xfId="1" applyNumberFormat="1" applyFont="1" applyFill="1" applyBorder="1" applyAlignment="1">
      <alignment horizontal="center" vertical="center" wrapText="1" readingOrder="1"/>
    </xf>
    <xf numFmtId="4" fontId="15" fillId="0" borderId="1" xfId="1" applyNumberFormat="1" applyFont="1" applyFill="1" applyBorder="1" applyAlignment="1" applyProtection="1">
      <alignment horizontal="center" vertical="center" wrapText="1" readingOrder="1"/>
      <protection locked="0"/>
    </xf>
    <xf numFmtId="0" fontId="15" fillId="0" borderId="1" xfId="2" applyFont="1" applyFill="1" applyBorder="1" applyAlignment="1">
      <alignment horizontal="center" vertical="center" wrapText="1" readingOrder="1"/>
    </xf>
    <xf numFmtId="0" fontId="12" fillId="0" borderId="1" xfId="1" applyFont="1" applyFill="1" applyBorder="1" applyAlignment="1">
      <alignment horizontal="center" vertical="center" wrapText="1" readingOrder="1"/>
    </xf>
    <xf numFmtId="0" fontId="13" fillId="0" borderId="1" xfId="2" applyFont="1" applyFill="1" applyBorder="1" applyAlignment="1">
      <alignment horizontal="center" vertical="center" wrapText="1"/>
    </xf>
    <xf numFmtId="49" fontId="15" fillId="0" borderId="1" xfId="1" applyNumberFormat="1" applyFont="1" applyFill="1" applyBorder="1" applyAlignment="1" applyProtection="1">
      <alignment horizontal="center" vertical="center" wrapText="1" readingOrder="1"/>
      <protection locked="0"/>
    </xf>
    <xf numFmtId="0" fontId="15" fillId="0" borderId="1" xfId="1" applyFont="1" applyFill="1" applyBorder="1" applyAlignment="1" applyProtection="1">
      <alignment horizontal="center" vertical="center" wrapText="1" readingOrder="1"/>
      <protection locked="0"/>
    </xf>
    <xf numFmtId="0" fontId="12" fillId="0" borderId="1" xfId="1" applyFont="1" applyFill="1" applyBorder="1" applyAlignment="1" applyProtection="1">
      <alignment horizontal="center" vertical="center" wrapText="1" readingOrder="1"/>
      <protection locked="0"/>
    </xf>
    <xf numFmtId="49" fontId="12" fillId="0" borderId="4" xfId="1" applyNumberFormat="1" applyFont="1" applyBorder="1" applyAlignment="1">
      <alignment horizontal="center" vertical="center" readingOrder="1"/>
    </xf>
    <xf numFmtId="4" fontId="12" fillId="0" borderId="6" xfId="1" applyNumberFormat="1" applyFont="1" applyBorder="1" applyAlignment="1">
      <alignment horizontal="center" vertical="center" wrapText="1" readingOrder="1"/>
    </xf>
    <xf numFmtId="49" fontId="12" fillId="0" borderId="7" xfId="1" applyNumberFormat="1" applyFont="1" applyBorder="1" applyAlignment="1">
      <alignment horizontal="center" vertical="center" readingOrder="1"/>
    </xf>
    <xf numFmtId="164" fontId="12" fillId="0" borderId="9" xfId="19" applyFont="1" applyBorder="1" applyAlignment="1">
      <alignment horizontal="right" vertical="top" readingOrder="1"/>
    </xf>
    <xf numFmtId="49" fontId="12" fillId="0" borderId="10" xfId="1" applyNumberFormat="1" applyFont="1" applyBorder="1" applyAlignment="1">
      <alignment horizontal="center" vertical="center" readingOrder="1"/>
    </xf>
    <xf numFmtId="164" fontId="12" fillId="0" borderId="11" xfId="19" applyFont="1" applyBorder="1" applyAlignment="1">
      <alignment horizontal="right" vertical="top" readingOrder="1"/>
    </xf>
    <xf numFmtId="0" fontId="14" fillId="0" borderId="1" xfId="3" applyFont="1" applyFill="1" applyBorder="1" applyAlignment="1">
      <alignment horizontal="center" vertical="top" wrapText="1" readingOrder="1"/>
    </xf>
    <xf numFmtId="0" fontId="14" fillId="0" borderId="1" xfId="3" applyFont="1" applyFill="1" applyBorder="1" applyAlignment="1">
      <alignment horizontal="left" vertical="top" wrapText="1" readingOrder="1"/>
    </xf>
    <xf numFmtId="165" fontId="14" fillId="0" borderId="1" xfId="4" applyNumberFormat="1" applyFont="1" applyFill="1" applyBorder="1" applyAlignment="1">
      <alignment horizontal="center" vertical="top" wrapText="1" readingOrder="1"/>
    </xf>
    <xf numFmtId="4" fontId="14" fillId="0" borderId="1" xfId="4" applyNumberFormat="1" applyFont="1" applyFill="1" applyBorder="1" applyAlignment="1">
      <alignment horizontal="center" vertical="top" wrapText="1" readingOrder="1"/>
    </xf>
    <xf numFmtId="49" fontId="12" fillId="0" borderId="12" xfId="1" applyNumberFormat="1" applyFont="1" applyBorder="1" applyAlignment="1">
      <alignment horizontal="center" vertical="center" readingOrder="1"/>
    </xf>
    <xf numFmtId="4" fontId="12" fillId="0" borderId="14" xfId="1" applyNumberFormat="1" applyFont="1" applyBorder="1" applyAlignment="1">
      <alignment horizontal="right" vertical="center" wrapText="1" readingOrder="1"/>
    </xf>
    <xf numFmtId="49" fontId="3" fillId="0" borderId="1" xfId="1" applyNumberFormat="1" applyFont="1" applyFill="1" applyBorder="1" applyAlignment="1">
      <alignment horizontal="center" vertical="center" readingOrder="1"/>
    </xf>
    <xf numFmtId="0" fontId="15" fillId="0" borderId="1" xfId="3" applyFont="1" applyFill="1" applyBorder="1" applyAlignment="1">
      <alignment vertical="top" wrapText="1" readingOrder="1"/>
    </xf>
    <xf numFmtId="0" fontId="12" fillId="0" borderId="3" xfId="0" applyFont="1" applyFill="1" applyBorder="1" applyAlignment="1">
      <alignment vertical="top" wrapText="1" readingOrder="1"/>
    </xf>
    <xf numFmtId="0" fontId="15" fillId="0" borderId="3" xfId="0" applyFont="1" applyFill="1" applyBorder="1" applyAlignment="1">
      <alignment vertical="top" wrapText="1" readingOrder="1"/>
    </xf>
    <xf numFmtId="0" fontId="15" fillId="0" borderId="1" xfId="2" applyFont="1" applyFill="1" applyBorder="1" applyAlignment="1">
      <alignment vertical="top" wrapText="1" readingOrder="1"/>
    </xf>
    <xf numFmtId="0" fontId="12" fillId="0" borderId="1" xfId="1" applyFont="1" applyFill="1" applyBorder="1" applyAlignment="1">
      <alignment vertical="top" wrapText="1" readingOrder="1"/>
    </xf>
    <xf numFmtId="0" fontId="13" fillId="0" borderId="1" xfId="2" applyFont="1" applyFill="1" applyBorder="1" applyAlignment="1">
      <alignment vertical="top" wrapText="1" readingOrder="1"/>
    </xf>
    <xf numFmtId="0" fontId="16" fillId="0" borderId="3" xfId="0" applyFont="1" applyFill="1" applyBorder="1" applyAlignment="1">
      <alignment vertical="top" wrapText="1" readingOrder="1"/>
    </xf>
    <xf numFmtId="0" fontId="15" fillId="0" borderId="1" xfId="1" applyFont="1" applyFill="1" applyBorder="1" applyAlignment="1">
      <alignment vertical="top" wrapText="1" readingOrder="1"/>
    </xf>
    <xf numFmtId="0" fontId="12" fillId="0" borderId="15" xfId="1" applyFont="1" applyBorder="1" applyAlignment="1">
      <alignment horizontal="left" vertical="top" readingOrder="1"/>
    </xf>
    <xf numFmtId="0" fontId="12" fillId="0" borderId="16" xfId="1" applyFont="1" applyBorder="1" applyAlignment="1">
      <alignment horizontal="left" vertical="top" readingOrder="1"/>
    </xf>
    <xf numFmtId="0" fontId="12" fillId="0" borderId="17" xfId="1" applyFont="1" applyBorder="1" applyAlignment="1">
      <alignment horizontal="left" vertical="top" readingOrder="1"/>
    </xf>
    <xf numFmtId="0" fontId="12" fillId="0" borderId="1" xfId="1" applyFont="1" applyBorder="1" applyAlignment="1">
      <alignment horizontal="left" vertical="top" readingOrder="1"/>
    </xf>
    <xf numFmtId="0" fontId="12" fillId="0" borderId="13" xfId="1" applyFont="1" applyBorder="1" applyAlignment="1">
      <alignment horizontal="left" vertical="top" readingOrder="1"/>
    </xf>
    <xf numFmtId="0" fontId="12" fillId="0" borderId="5" xfId="1" applyFont="1" applyBorder="1" applyAlignment="1">
      <alignment horizontal="center" vertical="top" readingOrder="1"/>
    </xf>
    <xf numFmtId="0" fontId="12" fillId="0" borderId="8" xfId="1" applyFont="1" applyBorder="1" applyAlignment="1">
      <alignment horizontal="left" vertical="top" readingOrder="1"/>
    </xf>
    <xf numFmtId="0" fontId="14" fillId="0" borderId="0" xfId="2" applyFont="1" applyFill="1" applyBorder="1" applyAlignment="1">
      <alignment horizontal="left" vertical="top" wrapText="1"/>
    </xf>
  </cellXfs>
  <cellStyles count="20">
    <cellStyle name="Comma" xfId="19" builtinId="3"/>
    <cellStyle name="Comma 2" xfId="6" xr:uid="{00000000-0005-0000-0000-000000000000}"/>
    <cellStyle name="Comma 2 2" xfId="7" xr:uid="{00000000-0005-0000-0000-000001000000}"/>
    <cellStyle name="Comma 3" xfId="8" xr:uid="{00000000-0005-0000-0000-000002000000}"/>
    <cellStyle name="Comma 4" xfId="9" xr:uid="{00000000-0005-0000-0000-000003000000}"/>
    <cellStyle name="Comma 5" xfId="4" xr:uid="{00000000-0005-0000-0000-000004000000}"/>
    <cellStyle name="Euro" xfId="14" xr:uid="{00000000-0005-0000-0000-000005000000}"/>
    <cellStyle name="Normal" xfId="0" builtinId="0"/>
    <cellStyle name="Normal 2" xfId="1" xr:uid="{00000000-0005-0000-0000-000007000000}"/>
    <cellStyle name="Normal 2 2" xfId="2" xr:uid="{00000000-0005-0000-0000-000008000000}"/>
    <cellStyle name="Normal 2 2 2" xfId="11" xr:uid="{00000000-0005-0000-0000-000009000000}"/>
    <cellStyle name="Normal 2 3" xfId="3" xr:uid="{00000000-0005-0000-0000-00000A000000}"/>
    <cellStyle name="Normal 3" xfId="5" xr:uid="{00000000-0005-0000-0000-00000B000000}"/>
    <cellStyle name="Normal 3 2" xfId="15" xr:uid="{00000000-0005-0000-0000-00000C000000}"/>
    <cellStyle name="Normal 4" xfId="10" xr:uid="{00000000-0005-0000-0000-00000D000000}"/>
    <cellStyle name="Normal 5" xfId="12" xr:uid="{00000000-0005-0000-0000-00000E000000}"/>
    <cellStyle name="Normal 6" xfId="13" xr:uid="{00000000-0005-0000-0000-00000F000000}"/>
    <cellStyle name="Percent 2" xfId="16" xr:uid="{00000000-0005-0000-0000-000010000000}"/>
    <cellStyle name="Percent 3" xfId="17" xr:uid="{00000000-0005-0000-0000-000011000000}"/>
    <cellStyle name="Обычный_BER_UNODC_001" xfId="18"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86178</xdr:colOff>
      <xdr:row>1</xdr:row>
      <xdr:rowOff>79829</xdr:rowOff>
    </xdr:from>
    <xdr:to>
      <xdr:col>5</xdr:col>
      <xdr:colOff>548457</xdr:colOff>
      <xdr:row>3</xdr:row>
      <xdr:rowOff>257811</xdr:rowOff>
    </xdr:to>
    <xdr:pic>
      <xdr:nvPicPr>
        <xdr:cNvPr id="5" name="Picture 4" descr="undplogo2">
          <a:extLst>
            <a:ext uri="{FF2B5EF4-FFF2-40B4-BE49-F238E27FC236}">
              <a16:creationId xmlns:a16="http://schemas.microsoft.com/office/drawing/2014/main" id="{D8AA0C43-63F1-B44E-BD4F-984617050D5E}"/>
            </a:ext>
          </a:extLst>
        </xdr:cNvPr>
        <xdr:cNvPicPr/>
      </xdr:nvPicPr>
      <xdr:blipFill>
        <a:blip xmlns:r="http://schemas.openxmlformats.org/officeDocument/2006/relationships" r:embed="rId1" cstate="print"/>
        <a:srcRect/>
        <a:stretch>
          <a:fillRect/>
        </a:stretch>
      </xdr:blipFill>
      <xdr:spPr bwMode="auto">
        <a:xfrm>
          <a:off x="7021286" y="243115"/>
          <a:ext cx="462279" cy="998764"/>
        </a:xfrm>
        <a:prstGeom prst="rect">
          <a:avLst/>
        </a:prstGeom>
        <a:noFill/>
        <a:ln w="9525">
          <a:noFill/>
          <a:miter lim="800000"/>
          <a:headEnd/>
          <a:tailEnd/>
        </a:ln>
      </xdr:spPr>
    </xdr:pic>
    <xdr:clientData/>
  </xdr:twoCellAnchor>
  <xdr:twoCellAnchor>
    <xdr:from>
      <xdr:col>4</xdr:col>
      <xdr:colOff>0</xdr:colOff>
      <xdr:row>60</xdr:row>
      <xdr:rowOff>0</xdr:rowOff>
    </xdr:from>
    <xdr:to>
      <xdr:col>4</xdr:col>
      <xdr:colOff>0</xdr:colOff>
      <xdr:row>65</xdr:row>
      <xdr:rowOff>0</xdr:rowOff>
    </xdr:to>
    <xdr:sp macro="" textlink="">
      <xdr:nvSpPr>
        <xdr:cNvPr id="4" name="Text Box 1">
          <a:extLst>
            <a:ext uri="{FF2B5EF4-FFF2-40B4-BE49-F238E27FC236}">
              <a16:creationId xmlns:a16="http://schemas.microsoft.com/office/drawing/2014/main" id="{29ACC59B-A3E6-3449-8B28-0A63D78D9A0A}"/>
            </a:ext>
          </a:extLst>
        </xdr:cNvPr>
        <xdr:cNvSpPr txBox="1">
          <a:spLocks noChangeArrowheads="1"/>
        </xdr:cNvSpPr>
      </xdr:nvSpPr>
      <xdr:spPr bwMode="auto">
        <a:xfrm flipH="1">
          <a:off x="6807200" y="43446700"/>
          <a:ext cx="0" cy="2044700"/>
        </a:xfrm>
        <a:prstGeom prst="rect">
          <a:avLst/>
        </a:prstGeom>
        <a:solidFill>
          <a:srgbClr val="FFFFFF"/>
        </a:solidFill>
        <a:ln w="3175" algn="ctr">
          <a:noFill/>
          <a:miter lim="800000"/>
          <a:headEnd/>
          <a:tailEnd/>
        </a:ln>
        <a:effectLst/>
      </xdr:spPr>
      <xdr:txBody>
        <a:bodyPr vertOverflow="clip" wrap="square" lIns="45720" tIns="41148" rIns="45720" bIns="0" anchor="t" upright="1"/>
        <a:lstStyle/>
        <a:p>
          <a:pPr algn="ctr" rtl="0">
            <a:defRPr sz="1000"/>
          </a:pPr>
          <a:r>
            <a:rPr lang="ar-SA" sz="2000" b="1" i="0" strike="noStrike">
              <a:solidFill>
                <a:srgbClr val="000000"/>
              </a:solidFill>
              <a:latin typeface="Arial"/>
              <a:cs typeface="Arial"/>
            </a:rPr>
            <a:t>يعتمد</a:t>
          </a:r>
        </a:p>
        <a:p>
          <a:pPr algn="ctr" rtl="0">
            <a:defRPr sz="1000"/>
          </a:pPr>
          <a:r>
            <a:rPr lang="ar-SA" sz="2000" b="1" i="0" strike="noStrike">
              <a:solidFill>
                <a:srgbClr val="000000"/>
              </a:solidFill>
              <a:latin typeface="Arial"/>
              <a:cs typeface="Arial"/>
            </a:rPr>
            <a:t>امين اللجنة الادارية لمصلحة المباني التعليمية</a:t>
          </a:r>
        </a:p>
        <a:p>
          <a:pPr algn="ctr" rtl="0">
            <a:defRPr sz="1000"/>
          </a:pPr>
          <a:endParaRPr lang="ar-SA" sz="1800" b="1" i="0" strike="noStrike">
            <a:solidFill>
              <a:srgbClr val="000000"/>
            </a:solidFill>
            <a:latin typeface="Arial"/>
            <a:cs typeface="Arial"/>
          </a:endParaRPr>
        </a:p>
        <a:p>
          <a:pPr algn="ctr" rtl="0">
            <a:defRPr sz="1000"/>
          </a:pPr>
          <a:endParaRPr lang="ar-SA" sz="1800" b="1"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meera/Work/Tangalle%20Hospital/Tangalle%20-%20Maternaty%20Ward%20Complex%20WS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gam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M71"/>
  <sheetViews>
    <sheetView tabSelected="1" view="pageBreakPreview" zoomScaleNormal="120" zoomScaleSheetLayoutView="100" workbookViewId="0">
      <selection activeCell="H7" sqref="H7"/>
    </sheetView>
  </sheetViews>
  <sheetFormatPr defaultColWidth="9.109375" defaultRowHeight="13.2"/>
  <cols>
    <col min="1" max="1" width="11.44140625" style="1" customWidth="1"/>
    <col min="2" max="2" width="66.109375" style="3" customWidth="1"/>
    <col min="3" max="4" width="7.6640625" style="2" customWidth="1"/>
    <col min="5" max="5" width="8.6640625" style="2" customWidth="1"/>
    <col min="6" max="6" width="9.88671875" style="9" customWidth="1"/>
    <col min="7" max="7" width="9.109375" style="3"/>
    <col min="8" max="8" width="10.109375" style="3" bestFit="1" customWidth="1"/>
    <col min="9" max="16384" width="9.109375" style="3"/>
  </cols>
  <sheetData>
    <row r="2" spans="1:169" ht="52.2" customHeight="1">
      <c r="B2" s="24" t="s">
        <v>0</v>
      </c>
    </row>
    <row r="4" spans="1:169" s="5" customFormat="1" ht="25.8" customHeight="1">
      <c r="A4" s="25" t="s">
        <v>1</v>
      </c>
      <c r="B4" s="82" t="s">
        <v>130</v>
      </c>
      <c r="C4" s="25"/>
      <c r="D4" s="25"/>
      <c r="E4" s="25"/>
      <c r="F4" s="26"/>
    </row>
    <row r="5" spans="1:169" s="6" customFormat="1" ht="28.8" customHeight="1">
      <c r="A5" s="60" t="s">
        <v>2</v>
      </c>
      <c r="B5" s="61" t="s">
        <v>3</v>
      </c>
      <c r="C5" s="60" t="s">
        <v>4</v>
      </c>
      <c r="D5" s="60" t="s">
        <v>5</v>
      </c>
      <c r="E5" s="62" t="s">
        <v>6</v>
      </c>
      <c r="F5" s="63" t="s">
        <v>7</v>
      </c>
    </row>
    <row r="6" spans="1:169" s="6" customFormat="1" ht="18" customHeight="1">
      <c r="A6" s="30" t="s">
        <v>30</v>
      </c>
      <c r="B6" s="31" t="s">
        <v>49</v>
      </c>
      <c r="C6" s="27"/>
      <c r="D6" s="27"/>
      <c r="E6" s="28"/>
      <c r="F6" s="29"/>
    </row>
    <row r="7" spans="1:169" s="6" customFormat="1" ht="73.2" customHeight="1">
      <c r="A7" s="30" t="s">
        <v>29</v>
      </c>
      <c r="B7" s="67" t="s">
        <v>113</v>
      </c>
      <c r="C7" s="32" t="s">
        <v>21</v>
      </c>
      <c r="D7" s="33">
        <v>1</v>
      </c>
      <c r="E7" s="33"/>
      <c r="F7" s="34"/>
    </row>
    <row r="8" spans="1:169" s="15" customFormat="1" ht="16.2" customHeight="1">
      <c r="A8" s="35"/>
      <c r="B8" s="68" t="s">
        <v>89</v>
      </c>
      <c r="C8" s="35"/>
      <c r="D8" s="36"/>
      <c r="E8" s="37"/>
      <c r="F8" s="38"/>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row>
    <row r="9" spans="1:169" s="15" customFormat="1" ht="58.8" customHeight="1">
      <c r="A9" s="39"/>
      <c r="B9" s="69" t="s">
        <v>50</v>
      </c>
      <c r="C9" s="40" t="s">
        <v>51</v>
      </c>
      <c r="D9" s="36"/>
      <c r="E9" s="37"/>
      <c r="F9" s="38"/>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row>
    <row r="10" spans="1:169" s="15" customFormat="1" ht="31.8" customHeight="1">
      <c r="A10" s="39" t="s">
        <v>32</v>
      </c>
      <c r="B10" s="69" t="s">
        <v>52</v>
      </c>
      <c r="C10" s="41" t="s">
        <v>103</v>
      </c>
      <c r="D10" s="36">
        <v>50.56</v>
      </c>
      <c r="E10" s="37"/>
      <c r="F10" s="38"/>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row>
    <row r="11" spans="1:169" s="15" customFormat="1" ht="16.2" customHeight="1">
      <c r="A11" s="35"/>
      <c r="B11" s="68" t="s">
        <v>90</v>
      </c>
      <c r="C11" s="35"/>
      <c r="D11" s="36"/>
      <c r="E11" s="37"/>
      <c r="F11" s="38"/>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row>
    <row r="12" spans="1:169" s="15" customFormat="1" ht="67.2" customHeight="1">
      <c r="A12" s="39"/>
      <c r="B12" s="69" t="s">
        <v>53</v>
      </c>
      <c r="C12" s="40" t="s">
        <v>51</v>
      </c>
      <c r="D12" s="36"/>
      <c r="E12" s="37"/>
      <c r="F12" s="38"/>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row>
    <row r="13" spans="1:169" s="15" customFormat="1" ht="58.8" customHeight="1">
      <c r="A13" s="39" t="s">
        <v>33</v>
      </c>
      <c r="B13" s="69" t="s">
        <v>54</v>
      </c>
      <c r="C13" s="41" t="s">
        <v>103</v>
      </c>
      <c r="D13" s="36">
        <v>320</v>
      </c>
      <c r="E13" s="37"/>
      <c r="F13" s="38"/>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row>
    <row r="14" spans="1:169" s="15" customFormat="1" ht="59.4" customHeight="1">
      <c r="A14" s="39" t="s">
        <v>9</v>
      </c>
      <c r="B14" s="69" t="s">
        <v>55</v>
      </c>
      <c r="C14" s="41" t="s">
        <v>103</v>
      </c>
      <c r="D14" s="42">
        <v>140</v>
      </c>
      <c r="E14" s="43"/>
      <c r="F14" s="38"/>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row>
    <row r="15" spans="1:169" s="11" customFormat="1" ht="15.6" customHeight="1">
      <c r="A15" s="44" t="s">
        <v>10</v>
      </c>
      <c r="B15" s="45" t="s">
        <v>11</v>
      </c>
      <c r="C15" s="41" t="s">
        <v>103</v>
      </c>
      <c r="D15" s="46"/>
      <c r="E15" s="46"/>
      <c r="F15" s="34"/>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row>
    <row r="16" spans="1:169" s="17" customFormat="1" ht="27.6">
      <c r="A16" s="44" t="s">
        <v>34</v>
      </c>
      <c r="B16" s="70" t="s">
        <v>60</v>
      </c>
      <c r="C16" s="41" t="s">
        <v>103</v>
      </c>
      <c r="D16" s="47">
        <v>99.227000000000004</v>
      </c>
      <c r="E16" s="46"/>
      <c r="F16" s="34"/>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row>
    <row r="17" spans="1:162" s="18" customFormat="1" ht="36" customHeight="1">
      <c r="A17" s="44" t="s">
        <v>39</v>
      </c>
      <c r="B17" s="70" t="s">
        <v>58</v>
      </c>
      <c r="C17" s="41" t="s">
        <v>103</v>
      </c>
      <c r="D17" s="47">
        <v>11.28</v>
      </c>
      <c r="E17" s="46"/>
      <c r="F17" s="34"/>
    </row>
    <row r="18" spans="1:162" s="18" customFormat="1" ht="60.6" customHeight="1">
      <c r="A18" s="44" t="s">
        <v>40</v>
      </c>
      <c r="B18" s="70" t="s">
        <v>110</v>
      </c>
      <c r="C18" s="41" t="s">
        <v>103</v>
      </c>
      <c r="D18" s="47">
        <v>6.2000000000000011</v>
      </c>
      <c r="E18" s="46"/>
      <c r="F18" s="34"/>
    </row>
    <row r="19" spans="1:162" s="19" customFormat="1" ht="27.6">
      <c r="A19" s="44" t="s">
        <v>41</v>
      </c>
      <c r="B19" s="70" t="s">
        <v>65</v>
      </c>
      <c r="C19" s="41" t="s">
        <v>104</v>
      </c>
      <c r="D19" s="47">
        <v>40.4</v>
      </c>
      <c r="E19" s="46"/>
      <c r="F19" s="34"/>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row>
    <row r="20" spans="1:162" s="11" customFormat="1" ht="16.2" customHeight="1">
      <c r="A20" s="44" t="s">
        <v>42</v>
      </c>
      <c r="B20" s="70" t="s">
        <v>13</v>
      </c>
      <c r="C20" s="48"/>
      <c r="D20" s="47"/>
      <c r="E20" s="46"/>
      <c r="F20" s="34"/>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row>
    <row r="21" spans="1:162" s="5" customFormat="1" ht="59.55" customHeight="1">
      <c r="A21" s="44" t="s">
        <v>43</v>
      </c>
      <c r="B21" s="70" t="s">
        <v>114</v>
      </c>
      <c r="C21" s="41" t="s">
        <v>103</v>
      </c>
      <c r="D21" s="47">
        <v>41.840499999999999</v>
      </c>
      <c r="E21" s="46"/>
      <c r="F21" s="34"/>
    </row>
    <row r="22" spans="1:162" s="18" customFormat="1" ht="41.4">
      <c r="A22" s="44" t="s">
        <v>44</v>
      </c>
      <c r="B22" s="70" t="s">
        <v>115</v>
      </c>
      <c r="C22" s="41" t="s">
        <v>103</v>
      </c>
      <c r="D22" s="47">
        <v>5.76</v>
      </c>
      <c r="E22" s="46"/>
      <c r="F22" s="34"/>
    </row>
    <row r="23" spans="1:162" s="18" customFormat="1" ht="45" customHeight="1">
      <c r="A23" s="44" t="s">
        <v>45</v>
      </c>
      <c r="B23" s="70" t="s">
        <v>121</v>
      </c>
      <c r="C23" s="41" t="s">
        <v>103</v>
      </c>
      <c r="D23" s="47">
        <v>19.078899999999997</v>
      </c>
      <c r="E23" s="46"/>
      <c r="F23" s="34"/>
    </row>
    <row r="24" spans="1:162" s="10" customFormat="1" ht="43.2" customHeight="1">
      <c r="A24" s="44" t="s">
        <v>46</v>
      </c>
      <c r="B24" s="70" t="s">
        <v>116</v>
      </c>
      <c r="C24" s="41" t="s">
        <v>103</v>
      </c>
      <c r="D24" s="47">
        <v>47.177</v>
      </c>
      <c r="E24" s="46"/>
      <c r="F24" s="34"/>
    </row>
    <row r="25" spans="1:162" s="18" customFormat="1" ht="34.049999999999997" customHeight="1">
      <c r="A25" s="44" t="s">
        <v>47</v>
      </c>
      <c r="B25" s="70" t="s">
        <v>38</v>
      </c>
      <c r="C25" s="41" t="s">
        <v>103</v>
      </c>
      <c r="D25" s="47">
        <v>55.625100000000003</v>
      </c>
      <c r="E25" s="46"/>
      <c r="F25" s="34"/>
    </row>
    <row r="26" spans="1:162" s="10" customFormat="1" ht="55.2">
      <c r="A26" s="44" t="s">
        <v>48</v>
      </c>
      <c r="B26" s="70" t="s">
        <v>74</v>
      </c>
      <c r="C26" s="41" t="s">
        <v>103</v>
      </c>
      <c r="D26" s="47">
        <v>691.56190000000004</v>
      </c>
      <c r="E26" s="46"/>
      <c r="F26" s="34"/>
    </row>
    <row r="27" spans="1:162" s="7" customFormat="1" ht="15.75" customHeight="1">
      <c r="A27" s="30" t="s">
        <v>12</v>
      </c>
      <c r="B27" s="71" t="s">
        <v>8</v>
      </c>
      <c r="C27" s="49"/>
      <c r="D27" s="46"/>
      <c r="E27" s="33"/>
      <c r="F27" s="34"/>
    </row>
    <row r="28" spans="1:162" s="7" customFormat="1" ht="35.25" customHeight="1">
      <c r="A28" s="30" t="s">
        <v>35</v>
      </c>
      <c r="B28" s="72" t="s">
        <v>23</v>
      </c>
      <c r="C28" s="41" t="s">
        <v>103</v>
      </c>
      <c r="D28" s="47">
        <v>1158.1379999999999</v>
      </c>
      <c r="E28" s="33"/>
      <c r="F28" s="34"/>
    </row>
    <row r="29" spans="1:162" s="7" customFormat="1" ht="35.25" customHeight="1">
      <c r="A29" s="30" t="s">
        <v>15</v>
      </c>
      <c r="B29" s="72" t="s">
        <v>81</v>
      </c>
      <c r="C29" s="41" t="s">
        <v>103</v>
      </c>
      <c r="D29" s="47">
        <v>1143.8400000000001</v>
      </c>
      <c r="E29" s="33"/>
      <c r="F29" s="34"/>
    </row>
    <row r="30" spans="1:162" s="10" customFormat="1" ht="28.8" customHeight="1">
      <c r="A30" s="30" t="s">
        <v>27</v>
      </c>
      <c r="B30" s="73" t="s">
        <v>82</v>
      </c>
      <c r="C30" s="41" t="s">
        <v>103</v>
      </c>
      <c r="D30" s="47">
        <v>975</v>
      </c>
      <c r="E30" s="46"/>
      <c r="F30" s="34"/>
    </row>
    <row r="31" spans="1:162" s="4" customFormat="1" ht="16.2" customHeight="1">
      <c r="A31" s="30"/>
      <c r="B31" s="71" t="s">
        <v>24</v>
      </c>
      <c r="C31" s="33"/>
      <c r="D31" s="50"/>
      <c r="E31" s="50"/>
      <c r="F31" s="34"/>
    </row>
    <row r="32" spans="1:162" s="8" customFormat="1" ht="15.75" customHeight="1">
      <c r="A32" s="30" t="s">
        <v>56</v>
      </c>
      <c r="B32" s="71" t="s">
        <v>16</v>
      </c>
      <c r="C32" s="49"/>
      <c r="D32" s="33"/>
      <c r="E32" s="33"/>
      <c r="F32" s="34"/>
    </row>
    <row r="33" spans="1:10" s="8" customFormat="1" ht="27.6">
      <c r="A33" s="44" t="s">
        <v>59</v>
      </c>
      <c r="B33" s="74" t="s">
        <v>17</v>
      </c>
      <c r="C33" s="41" t="s">
        <v>104</v>
      </c>
      <c r="D33" s="47">
        <v>100</v>
      </c>
      <c r="E33" s="33"/>
      <c r="F33" s="34"/>
    </row>
    <row r="34" spans="1:10" s="8" customFormat="1" ht="27.6">
      <c r="A34" s="44" t="s">
        <v>61</v>
      </c>
      <c r="B34" s="74" t="s">
        <v>36</v>
      </c>
      <c r="C34" s="33" t="s">
        <v>14</v>
      </c>
      <c r="D34" s="47">
        <v>12</v>
      </c>
      <c r="E34" s="33"/>
      <c r="F34" s="34"/>
    </row>
    <row r="35" spans="1:10" s="8" customFormat="1" ht="27.6">
      <c r="A35" s="44" t="s">
        <v>62</v>
      </c>
      <c r="B35" s="74" t="s">
        <v>18</v>
      </c>
      <c r="C35" s="33" t="s">
        <v>14</v>
      </c>
      <c r="D35" s="47">
        <v>7</v>
      </c>
      <c r="E35" s="33"/>
      <c r="F35" s="34"/>
    </row>
    <row r="36" spans="1:10" s="8" customFormat="1" ht="41.4">
      <c r="A36" s="44" t="s">
        <v>57</v>
      </c>
      <c r="B36" s="74" t="s">
        <v>117</v>
      </c>
      <c r="C36" s="33" t="s">
        <v>14</v>
      </c>
      <c r="D36" s="47">
        <v>7</v>
      </c>
      <c r="E36" s="33"/>
      <c r="F36" s="34"/>
    </row>
    <row r="37" spans="1:10" s="10" customFormat="1" ht="27.6">
      <c r="A37" s="44" t="s">
        <v>63</v>
      </c>
      <c r="B37" s="74" t="s">
        <v>80</v>
      </c>
      <c r="C37" s="33" t="s">
        <v>14</v>
      </c>
      <c r="D37" s="47">
        <v>9</v>
      </c>
      <c r="E37" s="33"/>
      <c r="F37" s="34"/>
      <c r="G37" s="20"/>
      <c r="H37" s="21"/>
      <c r="I37" s="21"/>
      <c r="J37" s="21"/>
    </row>
    <row r="38" spans="1:10" s="7" customFormat="1" ht="27.6">
      <c r="A38" s="44" t="s">
        <v>64</v>
      </c>
      <c r="B38" s="74" t="s">
        <v>37</v>
      </c>
      <c r="C38" s="33" t="s">
        <v>14</v>
      </c>
      <c r="D38" s="47">
        <v>16</v>
      </c>
      <c r="E38" s="33"/>
      <c r="F38" s="34"/>
    </row>
    <row r="39" spans="1:10" s="10" customFormat="1" ht="69">
      <c r="A39" s="44" t="s">
        <v>66</v>
      </c>
      <c r="B39" s="70" t="s">
        <v>75</v>
      </c>
      <c r="C39" s="48" t="s">
        <v>14</v>
      </c>
      <c r="D39" s="51" t="s">
        <v>76</v>
      </c>
      <c r="E39" s="46"/>
      <c r="F39" s="34"/>
    </row>
    <row r="40" spans="1:10" s="10" customFormat="1" ht="55.2">
      <c r="A40" s="44" t="s">
        <v>91</v>
      </c>
      <c r="B40" s="70" t="s">
        <v>77</v>
      </c>
      <c r="C40" s="48" t="s">
        <v>14</v>
      </c>
      <c r="D40" s="51" t="s">
        <v>76</v>
      </c>
      <c r="E40" s="46"/>
      <c r="F40" s="34"/>
    </row>
    <row r="41" spans="1:10" s="10" customFormat="1" ht="69">
      <c r="A41" s="44" t="s">
        <v>92</v>
      </c>
      <c r="B41" s="70" t="s">
        <v>78</v>
      </c>
      <c r="C41" s="48" t="s">
        <v>14</v>
      </c>
      <c r="D41" s="51" t="s">
        <v>79</v>
      </c>
      <c r="E41" s="46"/>
      <c r="F41" s="34"/>
    </row>
    <row r="42" spans="1:10" s="7" customFormat="1" ht="41.4">
      <c r="A42" s="44" t="s">
        <v>93</v>
      </c>
      <c r="B42" s="74" t="s">
        <v>19</v>
      </c>
      <c r="C42" s="33" t="s">
        <v>14</v>
      </c>
      <c r="D42" s="47">
        <v>10</v>
      </c>
      <c r="E42" s="33"/>
      <c r="F42" s="34"/>
    </row>
    <row r="43" spans="1:10" s="7" customFormat="1" ht="55.2">
      <c r="A43" s="44" t="s">
        <v>94</v>
      </c>
      <c r="B43" s="70" t="s">
        <v>118</v>
      </c>
      <c r="C43" s="33" t="s">
        <v>14</v>
      </c>
      <c r="D43" s="47">
        <v>4</v>
      </c>
      <c r="E43" s="33"/>
      <c r="F43" s="34"/>
    </row>
    <row r="44" spans="1:10" s="22" customFormat="1" ht="55.2">
      <c r="A44" s="44" t="s">
        <v>95</v>
      </c>
      <c r="B44" s="74" t="s">
        <v>31</v>
      </c>
      <c r="C44" s="33" t="s">
        <v>14</v>
      </c>
      <c r="D44" s="47">
        <v>1</v>
      </c>
      <c r="E44" s="33"/>
      <c r="F44" s="34"/>
    </row>
    <row r="45" spans="1:10" s="22" customFormat="1" ht="13.8">
      <c r="A45" s="44" t="s">
        <v>96</v>
      </c>
      <c r="B45" s="74" t="s">
        <v>83</v>
      </c>
      <c r="C45" s="33"/>
      <c r="D45" s="47">
        <v>1</v>
      </c>
      <c r="E45" s="33"/>
      <c r="F45" s="34"/>
    </row>
    <row r="46" spans="1:10" s="7" customFormat="1" ht="27.6">
      <c r="A46" s="44" t="s">
        <v>97</v>
      </c>
      <c r="B46" s="74" t="s">
        <v>20</v>
      </c>
      <c r="C46" s="33" t="s">
        <v>21</v>
      </c>
      <c r="D46" s="47">
        <v>1</v>
      </c>
      <c r="E46" s="33"/>
      <c r="F46" s="34"/>
    </row>
    <row r="47" spans="1:10" s="7" customFormat="1" ht="26.25" customHeight="1">
      <c r="A47" s="44"/>
      <c r="B47" s="71" t="s">
        <v>26</v>
      </c>
      <c r="C47" s="33"/>
      <c r="D47" s="52"/>
      <c r="E47" s="33"/>
      <c r="F47" s="34"/>
    </row>
    <row r="48" spans="1:10" s="7" customFormat="1" ht="15.75" customHeight="1">
      <c r="A48" s="49" t="s">
        <v>67</v>
      </c>
      <c r="B48" s="71" t="s">
        <v>22</v>
      </c>
      <c r="C48" s="49"/>
      <c r="D48" s="33"/>
      <c r="E48" s="33"/>
      <c r="F48" s="34"/>
    </row>
    <row r="49" spans="1:162" s="10" customFormat="1" ht="28.8">
      <c r="A49" s="44" t="s">
        <v>68</v>
      </c>
      <c r="B49" s="70" t="s">
        <v>122</v>
      </c>
      <c r="C49" s="41" t="s">
        <v>104</v>
      </c>
      <c r="D49" s="52">
        <v>850</v>
      </c>
      <c r="E49" s="46"/>
      <c r="F49" s="34"/>
    </row>
    <row r="50" spans="1:162" s="10" customFormat="1" ht="15">
      <c r="A50" s="44" t="s">
        <v>69</v>
      </c>
      <c r="B50" s="70" t="s">
        <v>123</v>
      </c>
      <c r="C50" s="41" t="s">
        <v>104</v>
      </c>
      <c r="D50" s="52" t="s">
        <v>85</v>
      </c>
      <c r="E50" s="46"/>
      <c r="F50" s="34"/>
    </row>
    <row r="51" spans="1:162" s="10" customFormat="1" ht="15">
      <c r="A51" s="44" t="s">
        <v>70</v>
      </c>
      <c r="B51" s="70" t="s">
        <v>124</v>
      </c>
      <c r="C51" s="41" t="s">
        <v>104</v>
      </c>
      <c r="D51" s="52" t="s">
        <v>85</v>
      </c>
      <c r="E51" s="46"/>
      <c r="F51" s="34"/>
    </row>
    <row r="52" spans="1:162" s="10" customFormat="1" ht="41.4">
      <c r="A52" s="44" t="s">
        <v>71</v>
      </c>
      <c r="B52" s="70" t="s">
        <v>84</v>
      </c>
      <c r="C52" s="41" t="s">
        <v>104</v>
      </c>
      <c r="D52" s="52">
        <v>140</v>
      </c>
      <c r="E52" s="46"/>
      <c r="F52" s="34"/>
    </row>
    <row r="53" spans="1:162" s="10" customFormat="1" ht="27" customHeight="1">
      <c r="A53" s="44" t="s">
        <v>72</v>
      </c>
      <c r="B53" s="70" t="s">
        <v>86</v>
      </c>
      <c r="C53" s="48" t="s">
        <v>14</v>
      </c>
      <c r="D53" s="52">
        <v>37</v>
      </c>
      <c r="E53" s="46"/>
      <c r="F53" s="34"/>
    </row>
    <row r="54" spans="1:162" s="10" customFormat="1" ht="13.8">
      <c r="A54" s="44" t="s">
        <v>73</v>
      </c>
      <c r="B54" s="70" t="s">
        <v>87</v>
      </c>
      <c r="C54" s="48" t="s">
        <v>14</v>
      </c>
      <c r="D54" s="52">
        <v>12</v>
      </c>
      <c r="E54" s="46"/>
      <c r="F54" s="34"/>
    </row>
    <row r="55" spans="1:162" s="10" customFormat="1" ht="41.4">
      <c r="A55" s="44" t="s">
        <v>98</v>
      </c>
      <c r="B55" s="70" t="s">
        <v>119</v>
      </c>
      <c r="C55" s="48" t="s">
        <v>14</v>
      </c>
      <c r="D55" s="52">
        <v>130</v>
      </c>
      <c r="E55" s="46"/>
      <c r="F55" s="34"/>
    </row>
    <row r="56" spans="1:162" s="19" customFormat="1" ht="69">
      <c r="A56" s="44" t="s">
        <v>99</v>
      </c>
      <c r="B56" s="70" t="s">
        <v>120</v>
      </c>
      <c r="C56" s="48" t="s">
        <v>14</v>
      </c>
      <c r="D56" s="52">
        <v>5</v>
      </c>
      <c r="E56" s="46"/>
      <c r="F56" s="34"/>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row>
    <row r="57" spans="1:162" s="18" customFormat="1" ht="33.75" customHeight="1">
      <c r="A57" s="44" t="s">
        <v>100</v>
      </c>
      <c r="B57" s="70" t="s">
        <v>111</v>
      </c>
      <c r="C57" s="48" t="s">
        <v>14</v>
      </c>
      <c r="D57" s="51" t="s">
        <v>88</v>
      </c>
      <c r="E57" s="46"/>
      <c r="F57" s="34"/>
    </row>
    <row r="58" spans="1:162" s="7" customFormat="1" ht="41.4">
      <c r="A58" s="44" t="s">
        <v>101</v>
      </c>
      <c r="B58" s="74" t="s">
        <v>28</v>
      </c>
      <c r="C58" s="33" t="s">
        <v>14</v>
      </c>
      <c r="D58" s="52">
        <v>190</v>
      </c>
      <c r="E58" s="33"/>
      <c r="F58" s="34"/>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row>
    <row r="59" spans="1:162" s="18" customFormat="1" ht="29.4" customHeight="1">
      <c r="A59" s="44" t="s">
        <v>102</v>
      </c>
      <c r="B59" s="70" t="s">
        <v>112</v>
      </c>
      <c r="C59" s="48" t="s">
        <v>14</v>
      </c>
      <c r="D59" s="52">
        <v>29</v>
      </c>
      <c r="E59" s="46"/>
      <c r="F59" s="34"/>
    </row>
    <row r="60" spans="1:162" s="14" customFormat="1" ht="22.2" customHeight="1" thickBot="1">
      <c r="A60" s="44"/>
      <c r="B60" s="71" t="s">
        <v>25</v>
      </c>
      <c r="C60" s="49"/>
      <c r="D60" s="53"/>
      <c r="E60" s="49"/>
      <c r="F60" s="34"/>
    </row>
    <row r="61" spans="1:162" s="23" customFormat="1" ht="28.2" customHeight="1" thickBot="1">
      <c r="A61" s="54"/>
      <c r="B61" s="80" t="s">
        <v>3</v>
      </c>
      <c r="C61" s="80"/>
      <c r="D61" s="80"/>
      <c r="E61" s="80"/>
      <c r="F61" s="55" t="s">
        <v>105</v>
      </c>
    </row>
    <row r="62" spans="1:162" s="23" customFormat="1" ht="22.95" customHeight="1">
      <c r="A62" s="56" t="s">
        <v>106</v>
      </c>
      <c r="B62" s="81" t="str">
        <f>B31</f>
        <v>Total of Civil Works</v>
      </c>
      <c r="C62" s="81"/>
      <c r="D62" s="81"/>
      <c r="E62" s="81"/>
      <c r="F62" s="57"/>
    </row>
    <row r="63" spans="1:162" s="23" customFormat="1" ht="22.95" customHeight="1">
      <c r="A63" s="58" t="s">
        <v>79</v>
      </c>
      <c r="B63" s="78" t="str">
        <f>B47</f>
        <v>Total Plumbing &amp; Sanitary Works</v>
      </c>
      <c r="C63" s="78"/>
      <c r="D63" s="78"/>
      <c r="E63" s="78"/>
      <c r="F63" s="59"/>
    </row>
    <row r="64" spans="1:162" s="23" customFormat="1" ht="22.95" customHeight="1">
      <c r="A64" s="58" t="s">
        <v>107</v>
      </c>
      <c r="B64" s="78" t="str">
        <f>B60</f>
        <v>Total of Electrical Works</v>
      </c>
      <c r="C64" s="78"/>
      <c r="D64" s="78"/>
      <c r="E64" s="78"/>
      <c r="F64" s="59"/>
    </row>
    <row r="65" spans="1:6" s="23" customFormat="1" ht="22.95" customHeight="1">
      <c r="A65" s="64" t="s">
        <v>108</v>
      </c>
      <c r="B65" s="79" t="s">
        <v>109</v>
      </c>
      <c r="C65" s="79"/>
      <c r="D65" s="79"/>
      <c r="E65" s="79"/>
      <c r="F65" s="65"/>
    </row>
    <row r="66" spans="1:6" ht="13.8">
      <c r="A66" s="66"/>
      <c r="B66" s="75" t="s">
        <v>125</v>
      </c>
      <c r="C66" s="76"/>
      <c r="D66" s="76"/>
      <c r="E66" s="76"/>
      <c r="F66" s="77"/>
    </row>
    <row r="67" spans="1:6" ht="13.8">
      <c r="A67" s="66"/>
      <c r="B67" s="75" t="s">
        <v>131</v>
      </c>
      <c r="C67" s="76"/>
      <c r="D67" s="76"/>
      <c r="E67" s="76"/>
      <c r="F67" s="77"/>
    </row>
    <row r="68" spans="1:6" ht="13.8">
      <c r="A68" s="66"/>
      <c r="B68" s="75" t="s">
        <v>126</v>
      </c>
      <c r="C68" s="76"/>
      <c r="D68" s="76"/>
      <c r="E68" s="76"/>
      <c r="F68" s="77"/>
    </row>
    <row r="69" spans="1:6" ht="13.8">
      <c r="A69" s="66"/>
      <c r="B69" s="75" t="s">
        <v>127</v>
      </c>
      <c r="C69" s="76"/>
      <c r="D69" s="76"/>
      <c r="E69" s="76"/>
      <c r="F69" s="77"/>
    </row>
    <row r="70" spans="1:6" ht="13.8">
      <c r="A70" s="66"/>
      <c r="B70" s="75" t="s">
        <v>128</v>
      </c>
      <c r="C70" s="76"/>
      <c r="D70" s="76"/>
      <c r="E70" s="76"/>
      <c r="F70" s="77"/>
    </row>
    <row r="71" spans="1:6" ht="13.8">
      <c r="A71" s="66"/>
      <c r="B71" s="75" t="s">
        <v>129</v>
      </c>
      <c r="C71" s="76"/>
      <c r="D71" s="76"/>
      <c r="E71" s="76"/>
      <c r="F71" s="77"/>
    </row>
  </sheetData>
  <mergeCells count="11">
    <mergeCell ref="B71:F71"/>
    <mergeCell ref="B64:E64"/>
    <mergeCell ref="B65:E65"/>
    <mergeCell ref="B61:E61"/>
    <mergeCell ref="B62:E62"/>
    <mergeCell ref="B63:E63"/>
    <mergeCell ref="B66:F66"/>
    <mergeCell ref="B67:F67"/>
    <mergeCell ref="B68:F68"/>
    <mergeCell ref="B69:F69"/>
    <mergeCell ref="B70:F70"/>
  </mergeCells>
  <printOptions horizontalCentered="1" verticalCentered="1"/>
  <pageMargins left="0.70866141732283472" right="0.70866141732283472" top="0.74803149606299213" bottom="0.74803149606299213" header="0.31496062992125984" footer="0.31496062992125984"/>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Rehabilitation Tahrir clinic</vt:lpstr>
      <vt:lpstr>'Rehabilitation Tahrir clinic'!Print_Area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fatima hafid</dc:creator>
  <cp:lastModifiedBy>anees.khan</cp:lastModifiedBy>
  <dcterms:created xsi:type="dcterms:W3CDTF">2019-02-08T21:53:14Z</dcterms:created>
  <dcterms:modified xsi:type="dcterms:W3CDTF">2019-08-06T13:00:22Z</dcterms:modified>
</cp:coreProperties>
</file>