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user\Desktop\UNDP DOCS ALL\UNITED NATIONS-TRANSFER\NMT CROSSING BOQ\"/>
    </mc:Choice>
  </mc:AlternateContent>
  <xr:revisionPtr revIDLastSave="0" documentId="13_ncr:1_{3D8FD9BE-FA68-4D5B-8701-1698B45AB71E}" xr6:coauthVersionLast="45" xr6:coauthVersionMax="45" xr10:uidLastSave="{00000000-0000-0000-0000-000000000000}"/>
  <bookViews>
    <workbookView xWindow="-108" yWindow="-108" windowWidth="23256" windowHeight="12576" activeTab="2" xr2:uid="{40FEEFE6-9BE8-4D20-A54B-6529BC947FE8}"/>
  </bookViews>
  <sheets>
    <sheet name="COVER" sheetId="1" r:id="rId1"/>
    <sheet name="BILL NO 1" sheetId="2" r:id="rId2"/>
    <sheet name="BILL SUMMAR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3" l="1"/>
  <c r="F75" i="2" l="1"/>
  <c r="F64" i="2"/>
  <c r="F35" i="2"/>
  <c r="F68" i="2" l="1"/>
  <c r="F70" i="2"/>
  <c r="F72" i="2" s="1"/>
  <c r="C9" i="3" s="1"/>
  <c r="F61" i="2"/>
  <c r="F81" i="2" l="1"/>
  <c r="C11" i="3" s="1"/>
  <c r="F31" i="2"/>
  <c r="F45" i="2"/>
  <c r="F47" i="2" s="1"/>
  <c r="F33" i="2"/>
  <c r="C5" i="3" l="1"/>
  <c r="C14" i="3" s="1"/>
  <c r="C3" i="3"/>
  <c r="C18" i="3" l="1"/>
  <c r="C22" i="3"/>
  <c r="C25" i="3" s="1"/>
</calcChain>
</file>

<file path=xl/sharedStrings.xml><?xml version="1.0" encoding="utf-8"?>
<sst xmlns="http://schemas.openxmlformats.org/spreadsheetml/2006/main" count="100" uniqueCount="76">
  <si>
    <t>BILL OF QUANTITIES</t>
  </si>
  <si>
    <t>ITEM</t>
  </si>
  <si>
    <t>DESCRIPTION</t>
  </si>
  <si>
    <t>UNIT</t>
  </si>
  <si>
    <t>QTY</t>
  </si>
  <si>
    <t>RATE</t>
  </si>
  <si>
    <t>AMOUNT</t>
  </si>
  <si>
    <t>ROAD MARKINGS</t>
  </si>
  <si>
    <t>Provision of Traffic Signs and Road Markings at Various Identified locations to be Directed by the Engineer</t>
  </si>
  <si>
    <t>The rates and prices tendered in the priced Bill of Quantities shall, except insofar as it is otherwise provided under the Contract, include all labour, supervision, materials, insurance, profit, taxes and duties, together with all general risks, liabilities and obligations set out or implied in the Contract.</t>
  </si>
  <si>
    <t>All rates should include the costs and expenses directly or indirectly incurred to meet the provisions of this tender. All rates should be inclusive of any dumping charges as may be required</t>
  </si>
  <si>
    <t>Post Size</t>
  </si>
  <si>
    <t>Foundation Size (d=depth)</t>
  </si>
  <si>
    <t>Signs - Performance and Durability Guarantee</t>
  </si>
  <si>
    <t>ALL PROVISIONAL</t>
  </si>
  <si>
    <t>CLIENT</t>
  </si>
  <si>
    <t>A</t>
  </si>
  <si>
    <t>Client will conduct inspections of the works within 3 working days of the works being carried out.</t>
  </si>
  <si>
    <t>1 signs: 114mm x 4mm thick</t>
  </si>
  <si>
    <t>no</t>
  </si>
  <si>
    <t xml:space="preserve">ITEM </t>
  </si>
  <si>
    <t>BILL No 1</t>
  </si>
  <si>
    <t>BILL No 2</t>
  </si>
  <si>
    <t>TOTAL BILL</t>
  </si>
  <si>
    <t>GRAND TOTAL</t>
  </si>
  <si>
    <t xml:space="preserve">ADD Ps&amp;Gs @ </t>
  </si>
  <si>
    <r>
      <t xml:space="preserve">Should the Contractor be in doubt about the precise meaning of any item, word or figure, for any reason whatsoever, or observe any apparent omission of words or figures he must inform the </t>
    </r>
    <r>
      <rPr>
        <b/>
        <sz val="11"/>
        <color theme="1"/>
        <rFont val="Times New Roman"/>
        <family val="1"/>
      </rPr>
      <t>Quantity Surveyors</t>
    </r>
    <r>
      <rPr>
        <sz val="11"/>
        <color theme="1"/>
        <rFont val="Times New Roman"/>
        <family val="1"/>
      </rPr>
      <t xml:space="preserve"> in order that the correct meaning may be decided upon before the date for the submission of the Tender</t>
    </r>
  </si>
  <si>
    <t>1 sign: (350x600(d)x600mm)</t>
  </si>
  <si>
    <t>Excavations to remove top soil 200mm deep</t>
  </si>
  <si>
    <t>Remove excess excavated material a directed around site</t>
  </si>
  <si>
    <t>Compact and level bottoms of excavations</t>
  </si>
  <si>
    <t xml:space="preserve">and compacting the same with 8 to 10 Tone vibratory roller as per the specifications </t>
  </si>
  <si>
    <t>and as per drawing and as directed by the Engineer. Rate shall include cost of formwork if any.</t>
  </si>
  <si>
    <t>Supply and compact laterite as directed 150mm thick</t>
  </si>
  <si>
    <t>including cutting, uprooting, trandplanting or trimming trees and shrubs</t>
  </si>
  <si>
    <t>Supply and spread granular material (sandbed) to receive paving blocks</t>
  </si>
  <si>
    <t>Supply and install interlocking paving blocks in walkways</t>
  </si>
  <si>
    <r>
      <t>m</t>
    </r>
    <r>
      <rPr>
        <vertAlign val="superscript"/>
        <sz val="11"/>
        <color theme="1"/>
        <rFont val="Times New Roman"/>
        <family val="1"/>
      </rPr>
      <t>2</t>
    </r>
  </si>
  <si>
    <r>
      <t>Supply, transport and install permanent retroreflective (glass bead)</t>
    </r>
    <r>
      <rPr>
        <b/>
        <sz val="10"/>
        <rFont val="Times New Roman"/>
        <family val="1"/>
      </rPr>
      <t xml:space="preserve"> triangular traffic signs</t>
    </r>
    <r>
      <rPr>
        <sz val="10"/>
        <rFont val="Times New Roman"/>
        <family val="1"/>
      </rPr>
      <t xml:space="preserve">, </t>
    </r>
    <r>
      <rPr>
        <sz val="10"/>
        <color rgb="FFFF0000"/>
        <rFont val="Times New Roman"/>
        <family val="1"/>
      </rPr>
      <t>Class W306</t>
    </r>
    <r>
      <rPr>
        <sz val="10"/>
        <rFont val="Times New Roman"/>
        <family val="1"/>
      </rPr>
      <t>. Rate shall include for the supply and installation of tubular galvanised steel post and C20 concrete foundation. Height of post between 2100 and 2500m.</t>
    </r>
  </si>
  <si>
    <r>
      <t xml:space="preserve">Supply and lay on finished road surface,retroreflective,thermoplastic road markings Code </t>
    </r>
    <r>
      <rPr>
        <b/>
        <sz val="10"/>
        <color rgb="FFFF0000"/>
        <rFont val="Times New Roman"/>
        <family val="1"/>
      </rPr>
      <t>RTM4</t>
    </r>
    <r>
      <rPr>
        <b/>
        <sz val="10"/>
        <rFont val="Times New Roman"/>
        <family val="1"/>
      </rPr>
      <t xml:space="preserve">  Specifications Under the Ministry of transport and communications guildelines and Schedule</t>
    </r>
  </si>
  <si>
    <t xml:space="preserve">UNDP/MOLG,LCC,RSTA-FIRST PEDESTRIAN </t>
  </si>
  <si>
    <t>C20 Mass concrete 100mm thick concrete edge restraint 100mm x 200mm-300mm deep</t>
  </si>
  <si>
    <t>Supply and placing of 60mm pavers as Dumble for walkways in running or herringbone pattern along the roads, slope to drain as per detail 1.5m wide</t>
  </si>
  <si>
    <t>STEEL RAILING</t>
  </si>
  <si>
    <t>Fabricate,supply and install custom made steel railing to suite already existing railing nd extend as instructed and specified under the engineers instructions</t>
  </si>
  <si>
    <t>item</t>
  </si>
  <si>
    <t>PREAMBLE</t>
  </si>
  <si>
    <t>TRAFFIC SIGNS</t>
  </si>
  <si>
    <t>BILL No 3</t>
  </si>
  <si>
    <t>BILL No 4</t>
  </si>
  <si>
    <t>ADD CONTINGENCY @ 15%</t>
  </si>
  <si>
    <t>Total For Signs Carried to Summary</t>
  </si>
  <si>
    <t>Total For Road Markings Carried To Carried to Summary</t>
  </si>
  <si>
    <t>Total For Walkway Carried To Summary</t>
  </si>
  <si>
    <t>WALKWAYS</t>
  </si>
  <si>
    <t>B</t>
  </si>
  <si>
    <t>STANDING SIGNS</t>
  </si>
  <si>
    <t>Bill Number 1.TRAFFIC SIGNS</t>
  </si>
  <si>
    <t>Bill Number 2: ROAD MARKINGS</t>
  </si>
  <si>
    <t>WALKWAYS FOR PEDESTRIANS</t>
  </si>
  <si>
    <t>The Contractor shall visit each and every site before fabrication of the signs to confirm the availability of installation space. The installation location shall be approved by MTI,LCC,MOLG,RSTA,UNDP.</t>
  </si>
  <si>
    <t>Refer to Ministry of transport and communications schedule and specifications provided- minimum 7 years (Film material and corrosion resistance). The Client reserves the right to test any sample of signage installed under this tender to ensure conformance with this standard.</t>
  </si>
  <si>
    <t>Lines in white road marking</t>
  </si>
  <si>
    <t>BILL No 5</t>
  </si>
  <si>
    <t>CONCRETE WORKS</t>
  </si>
  <si>
    <t>Total For Steel Railing Carried to Summary</t>
  </si>
  <si>
    <t>Supply ready mix concrete C20/20mm aggregares in sign post footing and steel railing strip footing</t>
  </si>
  <si>
    <t>Total For Concrete Carried to Summary</t>
  </si>
  <si>
    <t>All road markings shall be in accordance with the MTC Codes and standards)</t>
  </si>
  <si>
    <t>400mm wide,2000mm long with 300mm gap/spacing between lines</t>
  </si>
  <si>
    <t>Line markings at pedestrian crossing (refer to drawings and Legend for positions and schedule for specifications).Four positions at cross junction</t>
  </si>
  <si>
    <t>Ditto but No Pedestrian Crossing Sign (positions to be advised by engineer)</t>
  </si>
  <si>
    <t>FOR THE PROPOSED INSTALLATION OF WALKWAYS,ROAD MARKINGS AND ROAD SIGNAGE AND OTHER WORKS</t>
  </si>
  <si>
    <t>UNDP,MOLG,LCC,RSTA,MTC</t>
  </si>
  <si>
    <t>m</t>
  </si>
  <si>
    <t>Safely remove and re-position exisiting steel railing for pedestrians as instructed by engineer at the same site and make good exisiting pavers and kerb stones (Approx. 13m)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</si>
</sst>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7" x14ac:knownFonts="1">
    <font>
      <sz val="11"/>
      <color theme="1"/>
      <name val="Arial"/>
      <family val="2"/>
    </font>
    <font>
      <sz val="11"/>
      <color theme="1"/>
      <name val="Arial"/>
      <family val="2"/>
    </font>
    <font>
      <sz val="11"/>
      <color theme="1"/>
      <name val="Times New Roman"/>
      <family val="1"/>
    </font>
    <font>
      <b/>
      <sz val="11"/>
      <color theme="1"/>
      <name val="Times New Roman"/>
      <family val="1"/>
    </font>
    <font>
      <b/>
      <sz val="10"/>
      <name val="Times New Roman"/>
      <family val="1"/>
    </font>
    <font>
      <sz val="10"/>
      <name val="Times New Roman"/>
      <family val="1"/>
    </font>
    <font>
      <b/>
      <sz val="10"/>
      <color theme="1"/>
      <name val="Times New Roman"/>
      <family val="1"/>
    </font>
    <font>
      <sz val="10"/>
      <color theme="1"/>
      <name val="Times New Roman"/>
      <family val="1"/>
    </font>
    <font>
      <b/>
      <sz val="14"/>
      <color theme="1"/>
      <name val="Times New Roman"/>
      <family val="1"/>
    </font>
    <font>
      <sz val="14"/>
      <color theme="1"/>
      <name val="Times New Roman"/>
      <family val="1"/>
    </font>
    <font>
      <b/>
      <sz val="12"/>
      <color theme="1"/>
      <name val="Times New Roman"/>
      <family val="1"/>
    </font>
    <font>
      <b/>
      <u val="doubleAccounting"/>
      <sz val="11"/>
      <color theme="1"/>
      <name val="Times New Roman"/>
      <family val="1"/>
    </font>
    <font>
      <sz val="10"/>
      <color theme="1"/>
      <name val="Arial"/>
      <family val="2"/>
    </font>
    <font>
      <vertAlign val="superscript"/>
      <sz val="11"/>
      <color theme="1"/>
      <name val="Times New Roman"/>
      <family val="1"/>
    </font>
    <font>
      <sz val="10"/>
      <color rgb="FFFF0000"/>
      <name val="Times New Roman"/>
      <family val="1"/>
    </font>
    <font>
      <b/>
      <sz val="10"/>
      <color rgb="FFFF0000"/>
      <name val="Times New Roman"/>
      <family val="1"/>
    </font>
    <font>
      <u val="doubleAccounting"/>
      <sz val="11"/>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27">
    <border>
      <left/>
      <right/>
      <top/>
      <bottom/>
      <diagonal/>
    </border>
    <border>
      <left/>
      <right/>
      <top style="thick">
        <color indexed="64"/>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12">
    <xf numFmtId="0" fontId="0" fillId="0" borderId="0" xfId="0"/>
    <xf numFmtId="0" fontId="2" fillId="0" borderId="0" xfId="0" applyFont="1"/>
    <xf numFmtId="0" fontId="2" fillId="0" borderId="0" xfId="0" applyFont="1" applyAlignment="1">
      <alignment wrapText="1"/>
    </xf>
    <xf numFmtId="0" fontId="3" fillId="2" borderId="13" xfId="0" applyFont="1" applyFill="1" applyBorder="1" applyAlignment="1">
      <alignment horizontal="center"/>
    </xf>
    <xf numFmtId="0" fontId="2" fillId="0" borderId="13" xfId="0" applyFont="1" applyBorder="1"/>
    <xf numFmtId="0" fontId="3" fillId="0" borderId="13" xfId="0" applyFont="1" applyBorder="1"/>
    <xf numFmtId="0" fontId="4" fillId="0" borderId="13" xfId="0" applyFont="1" applyBorder="1" applyAlignment="1">
      <alignment vertical="top" wrapText="1"/>
    </xf>
    <xf numFmtId="0" fontId="5" fillId="0" borderId="13" xfId="0" applyFont="1" applyBorder="1" applyAlignment="1">
      <alignment horizontal="left" vertical="top" wrapText="1"/>
    </xf>
    <xf numFmtId="0" fontId="4" fillId="0" borderId="13" xfId="0" applyFont="1" applyBorder="1" applyAlignment="1">
      <alignment horizontal="left" vertical="top" wrapText="1"/>
    </xf>
    <xf numFmtId="0" fontId="6" fillId="0" borderId="13" xfId="0" applyFont="1" applyBorder="1" applyAlignment="1">
      <alignment horizontal="left" vertical="top"/>
    </xf>
    <xf numFmtId="0" fontId="7" fillId="0" borderId="13" xfId="0" applyFont="1" applyBorder="1" applyAlignment="1">
      <alignment horizontal="left" vertical="top"/>
    </xf>
    <xf numFmtId="0" fontId="6" fillId="0" borderId="13" xfId="0" applyFont="1" applyBorder="1" applyAlignment="1">
      <alignment horizontal="left" vertical="top" wrapText="1"/>
    </xf>
    <xf numFmtId="0" fontId="7" fillId="0" borderId="13" xfId="0" applyFont="1" applyBorder="1" applyAlignment="1">
      <alignment horizontal="left" vertical="top" wrapText="1"/>
    </xf>
    <xf numFmtId="0" fontId="6" fillId="0" borderId="13" xfId="0" applyFont="1" applyBorder="1" applyAlignment="1">
      <alignment vertical="top" wrapText="1"/>
    </xf>
    <xf numFmtId="0" fontId="2" fillId="0" borderId="13" xfId="0" applyFont="1" applyBorder="1" applyAlignment="1">
      <alignment horizontal="center"/>
    </xf>
    <xf numFmtId="0" fontId="2" fillId="0" borderId="14" xfId="0" applyFont="1" applyBorder="1"/>
    <xf numFmtId="0" fontId="2" fillId="0" borderId="14" xfId="0" applyFont="1" applyBorder="1" applyAlignment="1">
      <alignment wrapText="1"/>
    </xf>
    <xf numFmtId="0" fontId="2" fillId="0" borderId="15" xfId="0" applyFont="1" applyBorder="1"/>
    <xf numFmtId="0" fontId="6" fillId="0" borderId="15" xfId="0" applyFont="1" applyBorder="1" applyAlignment="1">
      <alignment horizontal="left" vertical="top"/>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0" borderId="15" xfId="0" applyFont="1" applyBorder="1"/>
    <xf numFmtId="164" fontId="2" fillId="0" borderId="13" xfId="0" applyNumberFormat="1" applyFont="1" applyBorder="1"/>
    <xf numFmtId="0" fontId="3" fillId="2" borderId="19" xfId="0" applyFont="1" applyFill="1" applyBorder="1" applyAlignment="1">
      <alignment horizontal="center"/>
    </xf>
    <xf numFmtId="0" fontId="2" fillId="0" borderId="12" xfId="0" applyFont="1" applyBorder="1"/>
    <xf numFmtId="164" fontId="2" fillId="0" borderId="12" xfId="0" applyNumberFormat="1" applyFont="1" applyBorder="1"/>
    <xf numFmtId="164" fontId="2" fillId="0" borderId="12" xfId="1" applyNumberFormat="1" applyFont="1" applyBorder="1"/>
    <xf numFmtId="0" fontId="2" fillId="2" borderId="20" xfId="0" applyFont="1" applyFill="1" applyBorder="1"/>
    <xf numFmtId="0" fontId="2" fillId="0" borderId="22" xfId="0" applyFont="1" applyBorder="1"/>
    <xf numFmtId="0" fontId="3" fillId="0" borderId="22" xfId="0" applyFont="1" applyBorder="1"/>
    <xf numFmtId="0" fontId="3" fillId="2" borderId="15" xfId="0" applyFont="1" applyFill="1" applyBorder="1"/>
    <xf numFmtId="0" fontId="3" fillId="2" borderId="23" xfId="0" applyFont="1" applyFill="1" applyBorder="1" applyAlignment="1">
      <alignment horizontal="center"/>
    </xf>
    <xf numFmtId="0" fontId="2" fillId="0" borderId="20" xfId="0" applyFont="1" applyBorder="1"/>
    <xf numFmtId="0" fontId="2" fillId="0" borderId="21" xfId="0" applyFont="1" applyBorder="1"/>
    <xf numFmtId="0" fontId="3" fillId="0" borderId="15" xfId="0" applyFont="1" applyBorder="1" applyAlignment="1">
      <alignment wrapText="1"/>
    </xf>
    <xf numFmtId="164" fontId="2" fillId="0" borderId="20" xfId="0" applyNumberFormat="1" applyFont="1" applyBorder="1"/>
    <xf numFmtId="164" fontId="2" fillId="0" borderId="13" xfId="0" applyNumberFormat="1" applyFont="1" applyBorder="1" applyAlignment="1">
      <alignment horizontal="center"/>
    </xf>
    <xf numFmtId="0" fontId="3" fillId="3" borderId="13" xfId="0" applyFont="1" applyFill="1" applyBorder="1"/>
    <xf numFmtId="164" fontId="11" fillId="2" borderId="20" xfId="0" applyNumberFormat="1" applyFont="1" applyFill="1" applyBorder="1"/>
    <xf numFmtId="0" fontId="7" fillId="0" borderId="13" xfId="0" applyFont="1" applyBorder="1"/>
    <xf numFmtId="0" fontId="7" fillId="0" borderId="0" xfId="0" applyFont="1" applyAlignment="1">
      <alignment wrapText="1"/>
    </xf>
    <xf numFmtId="0" fontId="5" fillId="0" borderId="0" xfId="0" applyFont="1" applyAlignment="1">
      <alignment wrapText="1"/>
    </xf>
    <xf numFmtId="0" fontId="6" fillId="0" borderId="0" xfId="0" applyFont="1" applyAlignment="1">
      <alignment wrapText="1"/>
    </xf>
    <xf numFmtId="43" fontId="2" fillId="0" borderId="13" xfId="0" applyNumberFormat="1" applyFont="1" applyBorder="1"/>
    <xf numFmtId="0" fontId="3" fillId="3" borderId="13" xfId="0" applyFont="1" applyFill="1" applyBorder="1" applyAlignment="1">
      <alignment horizontal="center" wrapText="1"/>
    </xf>
    <xf numFmtId="0" fontId="7" fillId="0" borderId="13" xfId="0" applyFont="1" applyBorder="1" applyAlignment="1">
      <alignment wrapText="1"/>
    </xf>
    <xf numFmtId="0" fontId="12" fillId="0" borderId="13" xfId="0" applyFont="1" applyBorder="1" applyAlignment="1"/>
    <xf numFmtId="0" fontId="6" fillId="0" borderId="13" xfId="0" applyFont="1" applyBorder="1" applyAlignment="1">
      <alignment wrapText="1"/>
    </xf>
    <xf numFmtId="0" fontId="12" fillId="0" borderId="13" xfId="0" applyFont="1" applyBorder="1" applyAlignment="1">
      <alignment wrapText="1"/>
    </xf>
    <xf numFmtId="0" fontId="2" fillId="2" borderId="13" xfId="0" applyFont="1" applyFill="1" applyBorder="1"/>
    <xf numFmtId="0" fontId="2" fillId="2" borderId="13" xfId="0" applyFont="1" applyFill="1" applyBorder="1" applyAlignment="1">
      <alignment horizontal="center"/>
    </xf>
    <xf numFmtId="43" fontId="16" fillId="2" borderId="13" xfId="0" applyNumberFormat="1" applyFont="1" applyFill="1" applyBorder="1"/>
    <xf numFmtId="0" fontId="3" fillId="2" borderId="13" xfId="0" applyFont="1" applyFill="1" applyBorder="1"/>
    <xf numFmtId="164" fontId="16" fillId="2" borderId="13" xfId="0" applyNumberFormat="1" applyFont="1" applyFill="1" applyBorder="1"/>
    <xf numFmtId="164" fontId="16" fillId="2" borderId="13" xfId="0" applyNumberFormat="1" applyFont="1" applyFill="1" applyBorder="1" applyAlignment="1">
      <alignment horizontal="center"/>
    </xf>
    <xf numFmtId="0" fontId="3" fillId="2" borderId="13" xfId="0" applyFont="1" applyFill="1" applyBorder="1" applyAlignment="1">
      <alignment wrapText="1"/>
    </xf>
    <xf numFmtId="0" fontId="2" fillId="2" borderId="24" xfId="0" applyFont="1" applyFill="1" applyBorder="1"/>
    <xf numFmtId="164" fontId="16" fillId="2" borderId="24" xfId="0" applyNumberFormat="1" applyFont="1" applyFill="1" applyBorder="1"/>
    <xf numFmtId="0" fontId="6" fillId="0" borderId="13" xfId="0" applyFont="1" applyBorder="1" applyAlignment="1"/>
    <xf numFmtId="0" fontId="5" fillId="0" borderId="13" xfId="0" applyFont="1" applyBorder="1" applyAlignment="1">
      <alignment wrapText="1"/>
    </xf>
    <xf numFmtId="43" fontId="2" fillId="0" borderId="12" xfId="0" applyNumberFormat="1" applyFont="1" applyBorder="1"/>
    <xf numFmtId="0" fontId="8" fillId="0" borderId="3" xfId="0" applyFont="1" applyBorder="1" applyAlignment="1">
      <alignment horizontal="center"/>
    </xf>
    <xf numFmtId="0" fontId="8" fillId="0" borderId="1"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3" xfId="0" applyFont="1" applyBorder="1" applyAlignment="1">
      <alignment horizontal="center" wrapText="1"/>
    </xf>
    <xf numFmtId="0" fontId="8" fillId="0" borderId="1" xfId="0" applyFont="1" applyBorder="1" applyAlignment="1">
      <alignment horizontal="center" wrapText="1"/>
    </xf>
    <xf numFmtId="0" fontId="8" fillId="0" borderId="4" xfId="0" applyFont="1" applyBorder="1" applyAlignment="1">
      <alignment horizontal="center" wrapText="1"/>
    </xf>
    <xf numFmtId="0" fontId="8" fillId="0" borderId="2" xfId="0" applyFont="1" applyBorder="1" applyAlignment="1">
      <alignment horizontal="center" wrapText="1"/>
    </xf>
    <xf numFmtId="0" fontId="8" fillId="0" borderId="0"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9" fillId="0" borderId="1" xfId="0" applyFont="1" applyBorder="1" applyAlignment="1">
      <alignment horizontal="center" wrapText="1"/>
    </xf>
    <xf numFmtId="0" fontId="9" fillId="0" borderId="4" xfId="0" applyFont="1" applyBorder="1" applyAlignment="1">
      <alignment horizontal="center" wrapText="1"/>
    </xf>
    <xf numFmtId="0" fontId="9" fillId="0" borderId="2" xfId="0" applyFont="1" applyBorder="1" applyAlignment="1">
      <alignment horizontal="center" wrapText="1"/>
    </xf>
    <xf numFmtId="0" fontId="9" fillId="0" borderId="0"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10" fillId="0" borderId="3" xfId="0" applyFont="1" applyBorder="1" applyAlignment="1">
      <alignment horizontal="center"/>
    </xf>
    <xf numFmtId="0" fontId="10" fillId="0" borderId="1" xfId="0" applyFont="1" applyBorder="1" applyAlignment="1">
      <alignment horizontal="center"/>
    </xf>
    <xf numFmtId="0" fontId="10" fillId="0" borderId="4"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6" fillId="2" borderId="25" xfId="0" applyFont="1" applyFill="1" applyBorder="1" applyAlignment="1">
      <alignment horizontal="center" vertical="top" wrapText="1"/>
    </xf>
    <xf numFmtId="0" fontId="6" fillId="2" borderId="24" xfId="0" applyFont="1" applyFill="1" applyBorder="1" applyAlignment="1">
      <alignment horizontal="center" vertical="top" wrapText="1"/>
    </xf>
    <xf numFmtId="0" fontId="6" fillId="2" borderId="26" xfId="0" applyFont="1" applyFill="1" applyBorder="1" applyAlignment="1">
      <alignment horizontal="left" wrapText="1"/>
    </xf>
    <xf numFmtId="0" fontId="6" fillId="2" borderId="12" xfId="0" applyFont="1" applyFill="1" applyBorder="1" applyAlignment="1">
      <alignment horizontal="left" wrapText="1"/>
    </xf>
    <xf numFmtId="0" fontId="6" fillId="2" borderId="25" xfId="0" applyFont="1" applyFill="1" applyBorder="1" applyAlignment="1">
      <alignment horizontal="left"/>
    </xf>
    <xf numFmtId="0" fontId="6" fillId="2" borderId="24" xfId="0" applyFont="1" applyFill="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3B857-B403-47D4-A9DA-089AEE6D19FE}">
  <dimension ref="A1:I50"/>
  <sheetViews>
    <sheetView view="pageLayout" topLeftCell="A13" zoomScale="99" zoomScaleNormal="100" zoomScalePageLayoutView="99" workbookViewId="0">
      <selection activeCell="A22" sqref="A22:I39"/>
    </sheetView>
  </sheetViews>
  <sheetFormatPr defaultColWidth="9" defaultRowHeight="13.8" x14ac:dyDescent="0.25"/>
  <cols>
    <col min="1" max="16384" width="9" style="1"/>
  </cols>
  <sheetData>
    <row r="1" spans="1:9" ht="14.4" thickTop="1" x14ac:dyDescent="0.25">
      <c r="A1" s="62" t="s">
        <v>0</v>
      </c>
      <c r="B1" s="63"/>
      <c r="C1" s="63"/>
      <c r="D1" s="63"/>
      <c r="E1" s="63"/>
      <c r="F1" s="63"/>
      <c r="G1" s="63"/>
      <c r="H1" s="63"/>
      <c r="I1" s="64"/>
    </row>
    <row r="2" spans="1:9" x14ac:dyDescent="0.25">
      <c r="A2" s="65"/>
      <c r="B2" s="66"/>
      <c r="C2" s="66"/>
      <c r="D2" s="66"/>
      <c r="E2" s="66"/>
      <c r="F2" s="66"/>
      <c r="G2" s="66"/>
      <c r="H2" s="66"/>
      <c r="I2" s="67"/>
    </row>
    <row r="3" spans="1:9" x14ac:dyDescent="0.25">
      <c r="A3" s="65"/>
      <c r="B3" s="66"/>
      <c r="C3" s="66"/>
      <c r="D3" s="66"/>
      <c r="E3" s="66"/>
      <c r="F3" s="66"/>
      <c r="G3" s="66"/>
      <c r="H3" s="66"/>
      <c r="I3" s="67"/>
    </row>
    <row r="4" spans="1:9" x14ac:dyDescent="0.25">
      <c r="A4" s="65"/>
      <c r="B4" s="66"/>
      <c r="C4" s="66"/>
      <c r="D4" s="66"/>
      <c r="E4" s="66"/>
      <c r="F4" s="66"/>
      <c r="G4" s="66"/>
      <c r="H4" s="66"/>
      <c r="I4" s="67"/>
    </row>
    <row r="5" spans="1:9" x14ac:dyDescent="0.25">
      <c r="A5" s="65"/>
      <c r="B5" s="66"/>
      <c r="C5" s="66"/>
      <c r="D5" s="66"/>
      <c r="E5" s="66"/>
      <c r="F5" s="66"/>
      <c r="G5" s="66"/>
      <c r="H5" s="66"/>
      <c r="I5" s="67"/>
    </row>
    <row r="6" spans="1:9" x14ac:dyDescent="0.25">
      <c r="A6" s="65"/>
      <c r="B6" s="66"/>
      <c r="C6" s="66"/>
      <c r="D6" s="66"/>
      <c r="E6" s="66"/>
      <c r="F6" s="66"/>
      <c r="G6" s="66"/>
      <c r="H6" s="66"/>
      <c r="I6" s="67"/>
    </row>
    <row r="7" spans="1:9" x14ac:dyDescent="0.25">
      <c r="A7" s="65"/>
      <c r="B7" s="66"/>
      <c r="C7" s="66"/>
      <c r="D7" s="66"/>
      <c r="E7" s="66"/>
      <c r="F7" s="66"/>
      <c r="G7" s="66"/>
      <c r="H7" s="66"/>
      <c r="I7" s="67"/>
    </row>
    <row r="8" spans="1:9" ht="14.4" thickBot="1" x14ac:dyDescent="0.3">
      <c r="A8" s="68"/>
      <c r="B8" s="69"/>
      <c r="C8" s="69"/>
      <c r="D8" s="69"/>
      <c r="E8" s="69"/>
      <c r="F8" s="69"/>
      <c r="G8" s="69"/>
      <c r="H8" s="69"/>
      <c r="I8" s="70"/>
    </row>
    <row r="9" spans="1:9" ht="14.4" thickTop="1" x14ac:dyDescent="0.25">
      <c r="A9" s="71" t="s">
        <v>72</v>
      </c>
      <c r="B9" s="72"/>
      <c r="C9" s="72"/>
      <c r="D9" s="72"/>
      <c r="E9" s="72"/>
      <c r="F9" s="72"/>
      <c r="G9" s="72"/>
      <c r="H9" s="72"/>
      <c r="I9" s="73"/>
    </row>
    <row r="10" spans="1:9" x14ac:dyDescent="0.25">
      <c r="A10" s="74"/>
      <c r="B10" s="75"/>
      <c r="C10" s="75"/>
      <c r="D10" s="75"/>
      <c r="E10" s="75"/>
      <c r="F10" s="75"/>
      <c r="G10" s="75"/>
      <c r="H10" s="75"/>
      <c r="I10" s="76"/>
    </row>
    <row r="11" spans="1:9" x14ac:dyDescent="0.25">
      <c r="A11" s="74"/>
      <c r="B11" s="75"/>
      <c r="C11" s="75"/>
      <c r="D11" s="75"/>
      <c r="E11" s="75"/>
      <c r="F11" s="75"/>
      <c r="G11" s="75"/>
      <c r="H11" s="75"/>
      <c r="I11" s="76"/>
    </row>
    <row r="12" spans="1:9" x14ac:dyDescent="0.25">
      <c r="A12" s="74"/>
      <c r="B12" s="75"/>
      <c r="C12" s="75"/>
      <c r="D12" s="75"/>
      <c r="E12" s="75"/>
      <c r="F12" s="75"/>
      <c r="G12" s="75"/>
      <c r="H12" s="75"/>
      <c r="I12" s="76"/>
    </row>
    <row r="13" spans="1:9" x14ac:dyDescent="0.25">
      <c r="A13" s="74"/>
      <c r="B13" s="75"/>
      <c r="C13" s="75"/>
      <c r="D13" s="75"/>
      <c r="E13" s="75"/>
      <c r="F13" s="75"/>
      <c r="G13" s="75"/>
      <c r="H13" s="75"/>
      <c r="I13" s="76"/>
    </row>
    <row r="14" spans="1:9" ht="14.4" thickBot="1" x14ac:dyDescent="0.3">
      <c r="A14" s="77"/>
      <c r="B14" s="78"/>
      <c r="C14" s="78"/>
      <c r="D14" s="78"/>
      <c r="E14" s="78"/>
      <c r="F14" s="78"/>
      <c r="G14" s="78"/>
      <c r="H14" s="78"/>
      <c r="I14" s="79"/>
    </row>
    <row r="15" spans="1:9" ht="15" thickTop="1" thickBot="1" x14ac:dyDescent="0.3">
      <c r="A15" s="103"/>
      <c r="B15" s="104"/>
      <c r="C15" s="104"/>
      <c r="D15" s="104"/>
      <c r="E15" s="104"/>
      <c r="F15" s="104"/>
      <c r="G15" s="104"/>
      <c r="H15" s="104"/>
      <c r="I15" s="105"/>
    </row>
    <row r="16" spans="1:9" ht="14.4" thickTop="1" x14ac:dyDescent="0.25">
      <c r="A16" s="71" t="s">
        <v>73</v>
      </c>
      <c r="B16" s="80"/>
      <c r="C16" s="80"/>
      <c r="D16" s="80"/>
      <c r="E16" s="80"/>
      <c r="F16" s="80"/>
      <c r="G16" s="80"/>
      <c r="H16" s="80"/>
      <c r="I16" s="81"/>
    </row>
    <row r="17" spans="1:9" x14ac:dyDescent="0.25">
      <c r="A17" s="82"/>
      <c r="B17" s="83"/>
      <c r="C17" s="83"/>
      <c r="D17" s="83"/>
      <c r="E17" s="83"/>
      <c r="F17" s="83"/>
      <c r="G17" s="83"/>
      <c r="H17" s="83"/>
      <c r="I17" s="84"/>
    </row>
    <row r="18" spans="1:9" x14ac:dyDescent="0.25">
      <c r="A18" s="82"/>
      <c r="B18" s="83"/>
      <c r="C18" s="83"/>
      <c r="D18" s="83"/>
      <c r="E18" s="83"/>
      <c r="F18" s="83"/>
      <c r="G18" s="83"/>
      <c r="H18" s="83"/>
      <c r="I18" s="84"/>
    </row>
    <row r="19" spans="1:9" x14ac:dyDescent="0.25">
      <c r="A19" s="82"/>
      <c r="B19" s="83"/>
      <c r="C19" s="83"/>
      <c r="D19" s="83"/>
      <c r="E19" s="83"/>
      <c r="F19" s="83"/>
      <c r="G19" s="83"/>
      <c r="H19" s="83"/>
      <c r="I19" s="84"/>
    </row>
    <row r="20" spans="1:9" x14ac:dyDescent="0.25">
      <c r="A20" s="82"/>
      <c r="B20" s="83"/>
      <c r="C20" s="83"/>
      <c r="D20" s="83"/>
      <c r="E20" s="83"/>
      <c r="F20" s="83"/>
      <c r="G20" s="83"/>
      <c r="H20" s="83"/>
      <c r="I20" s="84"/>
    </row>
    <row r="21" spans="1:9" ht="14.4" thickBot="1" x14ac:dyDescent="0.3">
      <c r="A21" s="85"/>
      <c r="B21" s="86"/>
      <c r="C21" s="86"/>
      <c r="D21" s="86"/>
      <c r="E21" s="86"/>
      <c r="F21" s="86"/>
      <c r="G21" s="86"/>
      <c r="H21" s="86"/>
      <c r="I21" s="87"/>
    </row>
    <row r="22" spans="1:9" ht="14.4" thickTop="1" x14ac:dyDescent="0.25">
      <c r="A22" s="94"/>
      <c r="B22" s="95"/>
      <c r="C22" s="95"/>
      <c r="D22" s="95"/>
      <c r="E22" s="95"/>
      <c r="F22" s="95"/>
      <c r="G22" s="95"/>
      <c r="H22" s="95"/>
      <c r="I22" s="96"/>
    </row>
    <row r="23" spans="1:9" x14ac:dyDescent="0.25">
      <c r="A23" s="97"/>
      <c r="B23" s="98"/>
      <c r="C23" s="98"/>
      <c r="D23" s="98"/>
      <c r="E23" s="98"/>
      <c r="F23" s="98"/>
      <c r="G23" s="98"/>
      <c r="H23" s="98"/>
      <c r="I23" s="99"/>
    </row>
    <row r="24" spans="1:9" x14ac:dyDescent="0.25">
      <c r="A24" s="97"/>
      <c r="B24" s="98"/>
      <c r="C24" s="98"/>
      <c r="D24" s="98"/>
      <c r="E24" s="98"/>
      <c r="F24" s="98"/>
      <c r="G24" s="98"/>
      <c r="H24" s="98"/>
      <c r="I24" s="99"/>
    </row>
    <row r="25" spans="1:9" x14ac:dyDescent="0.25">
      <c r="A25" s="97"/>
      <c r="B25" s="98"/>
      <c r="C25" s="98"/>
      <c r="D25" s="98"/>
      <c r="E25" s="98"/>
      <c r="F25" s="98"/>
      <c r="G25" s="98"/>
      <c r="H25" s="98"/>
      <c r="I25" s="99"/>
    </row>
    <row r="26" spans="1:9" x14ac:dyDescent="0.25">
      <c r="A26" s="97"/>
      <c r="B26" s="98"/>
      <c r="C26" s="98"/>
      <c r="D26" s="98"/>
      <c r="E26" s="98"/>
      <c r="F26" s="98"/>
      <c r="G26" s="98"/>
      <c r="H26" s="98"/>
      <c r="I26" s="99"/>
    </row>
    <row r="27" spans="1:9" x14ac:dyDescent="0.25">
      <c r="A27" s="97"/>
      <c r="B27" s="98"/>
      <c r="C27" s="98"/>
      <c r="D27" s="98"/>
      <c r="E27" s="98"/>
      <c r="F27" s="98"/>
      <c r="G27" s="98"/>
      <c r="H27" s="98"/>
      <c r="I27" s="99"/>
    </row>
    <row r="28" spans="1:9" x14ac:dyDescent="0.25">
      <c r="A28" s="97"/>
      <c r="B28" s="98"/>
      <c r="C28" s="98"/>
      <c r="D28" s="98"/>
      <c r="E28" s="98"/>
      <c r="F28" s="98"/>
      <c r="G28" s="98"/>
      <c r="H28" s="98"/>
      <c r="I28" s="99"/>
    </row>
    <row r="29" spans="1:9" x14ac:dyDescent="0.25">
      <c r="A29" s="97"/>
      <c r="B29" s="98"/>
      <c r="C29" s="98"/>
      <c r="D29" s="98"/>
      <c r="E29" s="98"/>
      <c r="F29" s="98"/>
      <c r="G29" s="98"/>
      <c r="H29" s="98"/>
      <c r="I29" s="99"/>
    </row>
    <row r="30" spans="1:9" x14ac:dyDescent="0.25">
      <c r="A30" s="97"/>
      <c r="B30" s="98"/>
      <c r="C30" s="98"/>
      <c r="D30" s="98"/>
      <c r="E30" s="98"/>
      <c r="F30" s="98"/>
      <c r="G30" s="98"/>
      <c r="H30" s="98"/>
      <c r="I30" s="99"/>
    </row>
    <row r="31" spans="1:9" x14ac:dyDescent="0.25">
      <c r="A31" s="97"/>
      <c r="B31" s="98"/>
      <c r="C31" s="98"/>
      <c r="D31" s="98"/>
      <c r="E31" s="98"/>
      <c r="F31" s="98"/>
      <c r="G31" s="98"/>
      <c r="H31" s="98"/>
      <c r="I31" s="99"/>
    </row>
    <row r="32" spans="1:9" x14ac:dyDescent="0.25">
      <c r="A32" s="97"/>
      <c r="B32" s="98"/>
      <c r="C32" s="98"/>
      <c r="D32" s="98"/>
      <c r="E32" s="98"/>
      <c r="F32" s="98"/>
      <c r="G32" s="98"/>
      <c r="H32" s="98"/>
      <c r="I32" s="99"/>
    </row>
    <row r="33" spans="1:9" x14ac:dyDescent="0.25">
      <c r="A33" s="97"/>
      <c r="B33" s="98"/>
      <c r="C33" s="98"/>
      <c r="D33" s="98"/>
      <c r="E33" s="98"/>
      <c r="F33" s="98"/>
      <c r="G33" s="98"/>
      <c r="H33" s="98"/>
      <c r="I33" s="99"/>
    </row>
    <row r="34" spans="1:9" x14ac:dyDescent="0.25">
      <c r="A34" s="97"/>
      <c r="B34" s="98"/>
      <c r="C34" s="98"/>
      <c r="D34" s="98"/>
      <c r="E34" s="98"/>
      <c r="F34" s="98"/>
      <c r="G34" s="98"/>
      <c r="H34" s="98"/>
      <c r="I34" s="99"/>
    </row>
    <row r="35" spans="1:9" x14ac:dyDescent="0.25">
      <c r="A35" s="97"/>
      <c r="B35" s="98"/>
      <c r="C35" s="98"/>
      <c r="D35" s="98"/>
      <c r="E35" s="98"/>
      <c r="F35" s="98"/>
      <c r="G35" s="98"/>
      <c r="H35" s="98"/>
      <c r="I35" s="99"/>
    </row>
    <row r="36" spans="1:9" x14ac:dyDescent="0.25">
      <c r="A36" s="97"/>
      <c r="B36" s="98"/>
      <c r="C36" s="98"/>
      <c r="D36" s="98"/>
      <c r="E36" s="98"/>
      <c r="F36" s="98"/>
      <c r="G36" s="98"/>
      <c r="H36" s="98"/>
      <c r="I36" s="99"/>
    </row>
    <row r="37" spans="1:9" x14ac:dyDescent="0.25">
      <c r="A37" s="97"/>
      <c r="B37" s="98"/>
      <c r="C37" s="98"/>
      <c r="D37" s="98"/>
      <c r="E37" s="98"/>
      <c r="F37" s="98"/>
      <c r="G37" s="98"/>
      <c r="H37" s="98"/>
      <c r="I37" s="99"/>
    </row>
    <row r="38" spans="1:9" x14ac:dyDescent="0.25">
      <c r="A38" s="97"/>
      <c r="B38" s="98"/>
      <c r="C38" s="98"/>
      <c r="D38" s="98"/>
      <c r="E38" s="98"/>
      <c r="F38" s="98"/>
      <c r="G38" s="98"/>
      <c r="H38" s="98"/>
      <c r="I38" s="99"/>
    </row>
    <row r="39" spans="1:9" ht="14.4" thickBot="1" x14ac:dyDescent="0.3">
      <c r="A39" s="100"/>
      <c r="B39" s="101"/>
      <c r="C39" s="101"/>
      <c r="D39" s="101"/>
      <c r="E39" s="101"/>
      <c r="F39" s="101"/>
      <c r="G39" s="101"/>
      <c r="H39" s="101"/>
      <c r="I39" s="102"/>
    </row>
    <row r="40" spans="1:9" ht="14.4" thickTop="1" x14ac:dyDescent="0.25">
      <c r="A40" s="97"/>
      <c r="B40" s="98"/>
      <c r="C40" s="98"/>
      <c r="D40" s="98"/>
      <c r="E40" s="98"/>
      <c r="F40" s="98"/>
      <c r="G40" s="98"/>
      <c r="H40" s="98"/>
      <c r="I40" s="99"/>
    </row>
    <row r="41" spans="1:9" x14ac:dyDescent="0.25">
      <c r="A41" s="97"/>
      <c r="B41" s="98"/>
      <c r="C41" s="98"/>
      <c r="D41" s="98"/>
      <c r="E41" s="98"/>
      <c r="F41" s="98"/>
      <c r="G41" s="98"/>
      <c r="H41" s="98"/>
      <c r="I41" s="99"/>
    </row>
    <row r="42" spans="1:9" x14ac:dyDescent="0.25">
      <c r="A42" s="97"/>
      <c r="B42" s="98"/>
      <c r="C42" s="98"/>
      <c r="D42" s="98"/>
      <c r="E42" s="98"/>
      <c r="F42" s="98"/>
      <c r="G42" s="98"/>
      <c r="H42" s="98"/>
      <c r="I42" s="99"/>
    </row>
    <row r="43" spans="1:9" x14ac:dyDescent="0.25">
      <c r="A43" s="97"/>
      <c r="B43" s="98"/>
      <c r="C43" s="98"/>
      <c r="D43" s="98"/>
      <c r="E43" s="98"/>
      <c r="F43" s="98"/>
      <c r="G43" s="98"/>
      <c r="H43" s="98"/>
      <c r="I43" s="99"/>
    </row>
    <row r="44" spans="1:9" x14ac:dyDescent="0.25">
      <c r="A44" s="97"/>
      <c r="B44" s="98"/>
      <c r="C44" s="98"/>
      <c r="D44" s="98"/>
      <c r="E44" s="98"/>
      <c r="F44" s="98"/>
      <c r="G44" s="98"/>
      <c r="H44" s="98"/>
      <c r="I44" s="99"/>
    </row>
    <row r="45" spans="1:9" x14ac:dyDescent="0.25">
      <c r="A45" s="97"/>
      <c r="B45" s="98"/>
      <c r="C45" s="98"/>
      <c r="D45" s="98"/>
      <c r="E45" s="98"/>
      <c r="F45" s="98"/>
      <c r="G45" s="98"/>
      <c r="H45" s="98"/>
      <c r="I45" s="99"/>
    </row>
    <row r="46" spans="1:9" x14ac:dyDescent="0.25">
      <c r="A46" s="97"/>
      <c r="B46" s="98"/>
      <c r="C46" s="98"/>
      <c r="D46" s="98"/>
      <c r="E46" s="98"/>
      <c r="F46" s="98"/>
      <c r="G46" s="98"/>
      <c r="H46" s="98"/>
      <c r="I46" s="99"/>
    </row>
    <row r="47" spans="1:9" ht="14.4" thickBot="1" x14ac:dyDescent="0.3">
      <c r="A47" s="100"/>
      <c r="B47" s="101"/>
      <c r="C47" s="101"/>
      <c r="D47" s="101"/>
      <c r="E47" s="101"/>
      <c r="F47" s="101"/>
      <c r="G47" s="101"/>
      <c r="H47" s="101"/>
      <c r="I47" s="102"/>
    </row>
    <row r="48" spans="1:9" ht="14.4" thickTop="1" x14ac:dyDescent="0.25">
      <c r="A48" s="88">
        <v>2019</v>
      </c>
      <c r="B48" s="89"/>
      <c r="C48" s="89"/>
      <c r="D48" s="89"/>
      <c r="E48" s="89"/>
      <c r="F48" s="89"/>
      <c r="G48" s="89"/>
      <c r="H48" s="89"/>
      <c r="I48" s="90"/>
    </row>
    <row r="49" spans="1:9" ht="14.4" thickBot="1" x14ac:dyDescent="0.3">
      <c r="A49" s="91"/>
      <c r="B49" s="92"/>
      <c r="C49" s="92"/>
      <c r="D49" s="92"/>
      <c r="E49" s="92"/>
      <c r="F49" s="92"/>
      <c r="G49" s="92"/>
      <c r="H49" s="92"/>
      <c r="I49" s="93"/>
    </row>
    <row r="50" spans="1:9" ht="14.4" thickTop="1" x14ac:dyDescent="0.25"/>
  </sheetData>
  <mergeCells count="7">
    <mergeCell ref="A1:I8"/>
    <mergeCell ref="A9:I14"/>
    <mergeCell ref="A16:I21"/>
    <mergeCell ref="A48:I49"/>
    <mergeCell ref="A22:I39"/>
    <mergeCell ref="A40:I47"/>
    <mergeCell ref="A15:I15"/>
  </mergeCells>
  <pageMargins left="0.7" right="0.7" top="0.75" bottom="0.75" header="0.3" footer="0.3"/>
  <pageSetup orientation="portrait" r:id="rId1"/>
  <headerFooter>
    <oddHeader>&amp;C&amp;"Times New Roman,Bold"&amp;12NON MOTORISED TRANSPORT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226C1-D261-40C0-B7FC-0D26DFDADBCE}">
  <dimension ref="A1:F82"/>
  <sheetViews>
    <sheetView view="pageLayout" topLeftCell="A106" zoomScale="110" zoomScaleNormal="100" zoomScalePageLayoutView="110" workbookViewId="0">
      <selection activeCell="E68" sqref="E68"/>
    </sheetView>
  </sheetViews>
  <sheetFormatPr defaultColWidth="9" defaultRowHeight="13.8" x14ac:dyDescent="0.25"/>
  <cols>
    <col min="1" max="1" width="7.09765625" style="1" customWidth="1"/>
    <col min="2" max="2" width="35.69921875" style="1" customWidth="1"/>
    <col min="3" max="3" width="6.09765625" style="1" customWidth="1"/>
    <col min="4" max="4" width="7.8984375" style="1" customWidth="1"/>
    <col min="5" max="5" width="10.296875" style="1" customWidth="1"/>
    <col min="6" max="6" width="15.69921875" style="1" customWidth="1"/>
    <col min="7" max="16384" width="9" style="1"/>
  </cols>
  <sheetData>
    <row r="1" spans="1:6" x14ac:dyDescent="0.25">
      <c r="A1" s="3" t="s">
        <v>1</v>
      </c>
      <c r="B1" s="3" t="s">
        <v>2</v>
      </c>
      <c r="C1" s="3" t="s">
        <v>3</v>
      </c>
      <c r="D1" s="3" t="s">
        <v>4</v>
      </c>
      <c r="E1" s="3" t="s">
        <v>5</v>
      </c>
      <c r="F1" s="3" t="s">
        <v>6</v>
      </c>
    </row>
    <row r="2" spans="1:6" ht="27.6" x14ac:dyDescent="0.25">
      <c r="A2" s="38" t="s">
        <v>15</v>
      </c>
      <c r="B2" s="45" t="s">
        <v>40</v>
      </c>
      <c r="C2" s="4"/>
      <c r="D2" s="4"/>
      <c r="E2" s="4"/>
      <c r="F2" s="4"/>
    </row>
    <row r="3" spans="1:6" x14ac:dyDescent="0.25">
      <c r="A3" s="4"/>
      <c r="B3" s="4"/>
      <c r="C3" s="4"/>
      <c r="D3" s="4"/>
      <c r="E3" s="4"/>
      <c r="F3" s="4"/>
    </row>
    <row r="4" spans="1:6" x14ac:dyDescent="0.25">
      <c r="A4" s="4"/>
      <c r="B4" s="5" t="s">
        <v>14</v>
      </c>
      <c r="C4" s="4"/>
      <c r="D4" s="4"/>
      <c r="E4" s="4"/>
      <c r="F4" s="4"/>
    </row>
    <row r="5" spans="1:6" x14ac:dyDescent="0.25">
      <c r="A5" s="4"/>
      <c r="B5" s="4"/>
      <c r="C5" s="4"/>
      <c r="D5" s="4"/>
      <c r="E5" s="4"/>
      <c r="F5" s="4"/>
    </row>
    <row r="6" spans="1:6" x14ac:dyDescent="0.25">
      <c r="A6" s="4"/>
      <c r="B6" s="5" t="s">
        <v>46</v>
      </c>
      <c r="C6" s="4"/>
      <c r="D6" s="4"/>
      <c r="E6" s="4"/>
      <c r="F6" s="4"/>
    </row>
    <row r="7" spans="1:6" ht="39.6" x14ac:dyDescent="0.25">
      <c r="A7" s="4"/>
      <c r="B7" s="6" t="s">
        <v>8</v>
      </c>
      <c r="C7" s="4"/>
      <c r="D7" s="4"/>
      <c r="E7" s="4"/>
      <c r="F7" s="4"/>
    </row>
    <row r="8" spans="1:6" x14ac:dyDescent="0.25">
      <c r="A8" s="4"/>
      <c r="B8" s="4"/>
      <c r="C8" s="4"/>
      <c r="D8" s="4"/>
      <c r="E8" s="4"/>
      <c r="F8" s="4"/>
    </row>
    <row r="9" spans="1:6" ht="79.2" x14ac:dyDescent="0.25">
      <c r="A9" s="4"/>
      <c r="B9" s="7" t="s">
        <v>9</v>
      </c>
      <c r="C9" s="4"/>
      <c r="D9" s="4"/>
      <c r="E9" s="4"/>
      <c r="F9" s="4"/>
    </row>
    <row r="10" spans="1:6" ht="58.8" customHeight="1" x14ac:dyDescent="0.25">
      <c r="A10" s="4"/>
      <c r="B10" s="7" t="s">
        <v>10</v>
      </c>
      <c r="C10" s="4"/>
      <c r="D10" s="4"/>
      <c r="E10" s="4"/>
      <c r="F10" s="4"/>
    </row>
    <row r="11" spans="1:6" ht="35.4" customHeight="1" x14ac:dyDescent="0.25">
      <c r="A11" s="4"/>
      <c r="B11" s="7" t="s">
        <v>17</v>
      </c>
      <c r="C11" s="4"/>
      <c r="D11" s="4"/>
      <c r="E11" s="4"/>
      <c r="F11" s="4"/>
    </row>
    <row r="12" spans="1:6" ht="103.2" customHeight="1" x14ac:dyDescent="0.25">
      <c r="A12" s="4"/>
      <c r="B12" s="2" t="s">
        <v>26</v>
      </c>
      <c r="C12" s="4"/>
      <c r="D12" s="4"/>
      <c r="E12" s="4"/>
      <c r="F12" s="4"/>
    </row>
    <row r="13" spans="1:6" x14ac:dyDescent="0.25">
      <c r="A13" s="4"/>
      <c r="B13" s="4"/>
      <c r="C13" s="4"/>
      <c r="D13" s="4"/>
      <c r="E13" s="4"/>
      <c r="F13" s="4"/>
    </row>
    <row r="14" spans="1:6" ht="14.4" thickBot="1" x14ac:dyDescent="0.3">
      <c r="A14" s="15"/>
      <c r="B14" s="15"/>
      <c r="C14" s="15"/>
      <c r="D14" s="15"/>
      <c r="E14" s="15"/>
      <c r="F14" s="15"/>
    </row>
    <row r="15" spans="1:6" ht="14.4" thickBot="1" x14ac:dyDescent="0.3">
      <c r="A15" s="19" t="s">
        <v>1</v>
      </c>
      <c r="B15" s="20" t="s">
        <v>2</v>
      </c>
      <c r="C15" s="20" t="s">
        <v>3</v>
      </c>
      <c r="D15" s="20" t="s">
        <v>4</v>
      </c>
      <c r="E15" s="20" t="s">
        <v>5</v>
      </c>
      <c r="F15" s="21" t="s">
        <v>6</v>
      </c>
    </row>
    <row r="16" spans="1:6" x14ac:dyDescent="0.25">
      <c r="A16" s="17"/>
      <c r="B16" s="22" t="s">
        <v>57</v>
      </c>
      <c r="C16" s="17"/>
      <c r="D16" s="17"/>
      <c r="E16" s="17"/>
      <c r="F16" s="17"/>
    </row>
    <row r="17" spans="1:6" x14ac:dyDescent="0.25">
      <c r="A17" s="4"/>
      <c r="B17" s="4"/>
      <c r="C17" s="4"/>
      <c r="D17" s="4"/>
      <c r="E17" s="4"/>
      <c r="F17" s="4"/>
    </row>
    <row r="18" spans="1:6" ht="84" customHeight="1" x14ac:dyDescent="0.25">
      <c r="A18" s="4"/>
      <c r="B18" s="8" t="s">
        <v>60</v>
      </c>
      <c r="C18" s="4"/>
      <c r="D18" s="4"/>
      <c r="E18" s="4"/>
      <c r="F18" s="4"/>
    </row>
    <row r="19" spans="1:6" x14ac:dyDescent="0.25">
      <c r="A19" s="4"/>
      <c r="B19" s="4"/>
      <c r="C19" s="4"/>
      <c r="D19" s="4"/>
      <c r="E19" s="4"/>
      <c r="F19" s="4"/>
    </row>
    <row r="20" spans="1:6" x14ac:dyDescent="0.25">
      <c r="A20" s="4"/>
      <c r="B20" s="9" t="s">
        <v>11</v>
      </c>
      <c r="C20" s="4"/>
      <c r="D20" s="4"/>
      <c r="E20" s="4"/>
      <c r="F20" s="4"/>
    </row>
    <row r="21" spans="1:6" x14ac:dyDescent="0.25">
      <c r="A21" s="4"/>
      <c r="B21" s="10" t="s">
        <v>18</v>
      </c>
      <c r="C21" s="4"/>
      <c r="D21" s="4"/>
      <c r="E21" s="4"/>
      <c r="F21" s="4"/>
    </row>
    <row r="22" spans="1:6" x14ac:dyDescent="0.25">
      <c r="A22" s="4"/>
      <c r="B22" s="4"/>
      <c r="C22" s="4"/>
      <c r="D22" s="4"/>
      <c r="E22" s="4"/>
      <c r="F22" s="4"/>
    </row>
    <row r="23" spans="1:6" x14ac:dyDescent="0.25">
      <c r="A23" s="4"/>
      <c r="B23" s="9" t="s">
        <v>12</v>
      </c>
      <c r="C23" s="4"/>
      <c r="D23" s="4"/>
      <c r="E23" s="4"/>
      <c r="F23" s="4"/>
    </row>
    <row r="24" spans="1:6" x14ac:dyDescent="0.25">
      <c r="A24" s="4"/>
      <c r="B24" s="10" t="s">
        <v>27</v>
      </c>
      <c r="C24" s="4"/>
      <c r="D24" s="4"/>
      <c r="E24" s="4"/>
      <c r="F24" s="4"/>
    </row>
    <row r="25" spans="1:6" x14ac:dyDescent="0.25">
      <c r="A25" s="4"/>
      <c r="B25" s="10"/>
      <c r="C25" s="4"/>
      <c r="D25" s="4"/>
      <c r="E25" s="4"/>
      <c r="F25" s="4"/>
    </row>
    <row r="26" spans="1:6" x14ac:dyDescent="0.25">
      <c r="A26" s="4"/>
      <c r="B26" s="4"/>
      <c r="C26" s="4"/>
      <c r="D26" s="4"/>
      <c r="E26" s="4"/>
      <c r="F26" s="4"/>
    </row>
    <row r="27" spans="1:6" ht="26.4" x14ac:dyDescent="0.25">
      <c r="A27" s="4"/>
      <c r="B27" s="11" t="s">
        <v>13</v>
      </c>
      <c r="C27" s="4"/>
      <c r="D27" s="4"/>
      <c r="E27" s="4"/>
      <c r="F27" s="4"/>
    </row>
    <row r="28" spans="1:6" ht="80.25" customHeight="1" x14ac:dyDescent="0.25">
      <c r="A28" s="4"/>
      <c r="B28" s="12" t="s">
        <v>61</v>
      </c>
      <c r="C28" s="4"/>
      <c r="D28" s="4"/>
      <c r="E28" s="4"/>
      <c r="F28" s="4"/>
    </row>
    <row r="29" spans="1:6" x14ac:dyDescent="0.25">
      <c r="A29" s="4"/>
      <c r="B29" s="4"/>
      <c r="C29" s="4"/>
      <c r="D29" s="4"/>
      <c r="E29" s="4"/>
      <c r="F29" s="4"/>
    </row>
    <row r="30" spans="1:6" x14ac:dyDescent="0.25">
      <c r="A30" s="4"/>
      <c r="B30" s="9" t="s">
        <v>56</v>
      </c>
      <c r="C30" s="4"/>
      <c r="D30" s="4"/>
      <c r="E30" s="4"/>
      <c r="F30" s="4"/>
    </row>
    <row r="31" spans="1:6" ht="84.6" customHeight="1" x14ac:dyDescent="0.25">
      <c r="A31" s="4" t="s">
        <v>16</v>
      </c>
      <c r="B31" s="7" t="s">
        <v>38</v>
      </c>
      <c r="C31" s="14" t="s">
        <v>19</v>
      </c>
      <c r="D31" s="14">
        <v>10</v>
      </c>
      <c r="E31" s="4"/>
      <c r="F31" s="23">
        <f>D31*E31</f>
        <v>0</v>
      </c>
    </row>
    <row r="32" spans="1:6" x14ac:dyDescent="0.25">
      <c r="A32" s="4"/>
      <c r="B32" s="4"/>
      <c r="C32" s="4"/>
      <c r="D32" s="4"/>
      <c r="E32" s="4"/>
      <c r="F32" s="23"/>
    </row>
    <row r="33" spans="1:6" ht="30.6" customHeight="1" x14ac:dyDescent="0.25">
      <c r="A33" s="4" t="s">
        <v>55</v>
      </c>
      <c r="B33" s="12" t="s">
        <v>71</v>
      </c>
      <c r="C33" s="14" t="s">
        <v>19</v>
      </c>
      <c r="D33" s="14">
        <v>2</v>
      </c>
      <c r="E33" s="14"/>
      <c r="F33" s="23">
        <f t="shared" ref="F33" si="0">D33*E33</f>
        <v>0</v>
      </c>
    </row>
    <row r="34" spans="1:6" x14ac:dyDescent="0.25">
      <c r="A34" s="4"/>
      <c r="B34" s="12"/>
      <c r="C34" s="4"/>
      <c r="D34" s="4"/>
      <c r="E34" s="4"/>
      <c r="F34" s="4"/>
    </row>
    <row r="35" spans="1:6" ht="15.6" x14ac:dyDescent="0.4">
      <c r="A35" s="53" t="s">
        <v>51</v>
      </c>
      <c r="B35" s="56"/>
      <c r="C35" s="50"/>
      <c r="D35" s="50"/>
      <c r="E35" s="50"/>
      <c r="F35" s="54">
        <f>SUM(F31:F34)</f>
        <v>0</v>
      </c>
    </row>
    <row r="36" spans="1:6" ht="14.4" thickBot="1" x14ac:dyDescent="0.3">
      <c r="A36" s="15"/>
      <c r="B36" s="16"/>
      <c r="C36" s="15"/>
      <c r="D36" s="15"/>
      <c r="E36" s="15"/>
      <c r="F36" s="15"/>
    </row>
    <row r="37" spans="1:6" ht="14.4" thickBot="1" x14ac:dyDescent="0.3">
      <c r="A37" s="19" t="s">
        <v>1</v>
      </c>
      <c r="B37" s="20" t="s">
        <v>2</v>
      </c>
      <c r="C37" s="20" t="s">
        <v>3</v>
      </c>
      <c r="D37" s="20" t="s">
        <v>4</v>
      </c>
      <c r="E37" s="20" t="s">
        <v>5</v>
      </c>
      <c r="F37" s="21" t="s">
        <v>6</v>
      </c>
    </row>
    <row r="38" spans="1:6" x14ac:dyDescent="0.25">
      <c r="A38" s="17"/>
      <c r="B38" s="18" t="s">
        <v>58</v>
      </c>
      <c r="C38" s="17"/>
      <c r="D38" s="17"/>
      <c r="E38" s="17"/>
      <c r="F38" s="17"/>
    </row>
    <row r="39" spans="1:6" x14ac:dyDescent="0.25">
      <c r="A39" s="4"/>
      <c r="B39" s="4"/>
      <c r="C39" s="4"/>
      <c r="D39" s="4"/>
      <c r="E39" s="4"/>
      <c r="F39" s="4"/>
    </row>
    <row r="40" spans="1:6" ht="26.4" x14ac:dyDescent="0.25">
      <c r="A40" s="4"/>
      <c r="B40" s="11" t="s">
        <v>68</v>
      </c>
      <c r="C40" s="4"/>
      <c r="D40" s="4"/>
      <c r="E40" s="4"/>
      <c r="F40" s="4"/>
    </row>
    <row r="41" spans="1:6" x14ac:dyDescent="0.25">
      <c r="A41" s="4"/>
      <c r="B41" s="4"/>
      <c r="C41" s="4"/>
      <c r="D41" s="4"/>
      <c r="E41" s="4"/>
      <c r="F41" s="4"/>
    </row>
    <row r="42" spans="1:6" ht="66.75" customHeight="1" x14ac:dyDescent="0.25">
      <c r="A42" s="4"/>
      <c r="B42" s="8" t="s">
        <v>39</v>
      </c>
      <c r="C42" s="4"/>
      <c r="D42" s="4"/>
      <c r="E42" s="4"/>
      <c r="F42" s="4"/>
    </row>
    <row r="43" spans="1:6" x14ac:dyDescent="0.25">
      <c r="A43" s="4"/>
      <c r="B43" s="9" t="s">
        <v>62</v>
      </c>
      <c r="C43" s="4"/>
      <c r="D43" s="4"/>
      <c r="E43" s="4"/>
      <c r="F43" s="4"/>
    </row>
    <row r="44" spans="1:6" ht="28.2" customHeight="1" x14ac:dyDescent="0.25">
      <c r="A44" s="4"/>
      <c r="B44" s="13" t="s">
        <v>69</v>
      </c>
      <c r="C44" s="4"/>
      <c r="D44" s="4"/>
      <c r="E44" s="4"/>
      <c r="F44" s="4"/>
    </row>
    <row r="45" spans="1:6" ht="38.4" customHeight="1" x14ac:dyDescent="0.25">
      <c r="A45" s="4" t="s">
        <v>16</v>
      </c>
      <c r="B45" s="12" t="s">
        <v>70</v>
      </c>
      <c r="C45" s="14" t="s">
        <v>37</v>
      </c>
      <c r="D45" s="14">
        <v>54</v>
      </c>
      <c r="E45" s="14"/>
      <c r="F45" s="37">
        <f>D45*E45</f>
        <v>0</v>
      </c>
    </row>
    <row r="46" spans="1:6" ht="25.8" customHeight="1" x14ac:dyDescent="0.25">
      <c r="A46" s="4"/>
      <c r="B46" s="12"/>
      <c r="C46" s="14"/>
      <c r="D46" s="14"/>
      <c r="E46" s="14"/>
      <c r="F46" s="37"/>
    </row>
    <row r="47" spans="1:6" ht="19.8" customHeight="1" x14ac:dyDescent="0.4">
      <c r="A47" s="106" t="s">
        <v>52</v>
      </c>
      <c r="B47" s="107"/>
      <c r="C47" s="51"/>
      <c r="D47" s="51"/>
      <c r="E47" s="51"/>
      <c r="F47" s="55">
        <f>SUM(F45:F46)</f>
        <v>0</v>
      </c>
    </row>
    <row r="48" spans="1:6" ht="12" customHeight="1" x14ac:dyDescent="0.25">
      <c r="A48" s="4"/>
      <c r="B48" s="12"/>
      <c r="C48" s="14"/>
      <c r="D48" s="14"/>
      <c r="E48" s="14"/>
      <c r="F48" s="37"/>
    </row>
    <row r="49" spans="1:6" x14ac:dyDescent="0.25">
      <c r="A49" s="4"/>
      <c r="B49" s="4"/>
      <c r="C49" s="4"/>
      <c r="D49" s="4"/>
      <c r="E49" s="4"/>
      <c r="F49" s="4"/>
    </row>
    <row r="50" spans="1:6" x14ac:dyDescent="0.25">
      <c r="A50" s="4"/>
      <c r="B50" s="5" t="s">
        <v>59</v>
      </c>
      <c r="C50" s="4"/>
      <c r="D50" s="4"/>
      <c r="E50" s="4"/>
      <c r="F50" s="4"/>
    </row>
    <row r="51" spans="1:6" x14ac:dyDescent="0.25">
      <c r="A51" s="4"/>
      <c r="B51" s="40" t="s">
        <v>28</v>
      </c>
      <c r="C51" s="4"/>
      <c r="D51" s="4"/>
      <c r="E51" s="4"/>
      <c r="F51" s="4"/>
    </row>
    <row r="52" spans="1:6" ht="26.4" x14ac:dyDescent="0.25">
      <c r="A52" s="4"/>
      <c r="B52" s="46" t="s">
        <v>29</v>
      </c>
      <c r="C52" s="4"/>
      <c r="D52" s="4"/>
      <c r="E52" s="4"/>
      <c r="F52" s="4"/>
    </row>
    <row r="53" spans="1:6" x14ac:dyDescent="0.25">
      <c r="A53" s="4"/>
      <c r="B53" s="41" t="s">
        <v>30</v>
      </c>
      <c r="C53" s="4"/>
      <c r="D53" s="4"/>
      <c r="E53" s="4"/>
      <c r="F53" s="4"/>
    </row>
    <row r="54" spans="1:6" ht="26.4" x14ac:dyDescent="0.25">
      <c r="A54" s="4"/>
      <c r="B54" s="60" t="s">
        <v>31</v>
      </c>
      <c r="C54" s="4"/>
      <c r="D54" s="4"/>
      <c r="E54" s="4"/>
      <c r="F54" s="4"/>
    </row>
    <row r="55" spans="1:6" ht="26.4" x14ac:dyDescent="0.25">
      <c r="A55" s="4"/>
      <c r="B55" s="42" t="s">
        <v>32</v>
      </c>
      <c r="C55" s="4"/>
      <c r="D55" s="4"/>
      <c r="E55" s="4"/>
      <c r="F55" s="4"/>
    </row>
    <row r="56" spans="1:6" ht="14.4" customHeight="1" x14ac:dyDescent="0.25">
      <c r="A56" s="4"/>
      <c r="B56" s="41" t="s">
        <v>33</v>
      </c>
      <c r="C56" s="4"/>
      <c r="D56" s="4"/>
      <c r="E56" s="4"/>
      <c r="F56" s="4"/>
    </row>
    <row r="57" spans="1:6" ht="26.4" x14ac:dyDescent="0.25">
      <c r="A57" s="4"/>
      <c r="B57" s="41" t="s">
        <v>34</v>
      </c>
      <c r="C57" s="4"/>
      <c r="D57" s="4"/>
      <c r="E57" s="4"/>
      <c r="F57" s="4"/>
    </row>
    <row r="58" spans="1:6" ht="26.4" x14ac:dyDescent="0.25">
      <c r="A58" s="4"/>
      <c r="B58" s="41" t="s">
        <v>35</v>
      </c>
      <c r="C58" s="4"/>
      <c r="D58" s="4"/>
      <c r="E58" s="4"/>
      <c r="F58" s="4"/>
    </row>
    <row r="59" spans="1:6" ht="26.4" x14ac:dyDescent="0.25">
      <c r="A59" s="4"/>
      <c r="B59" s="41" t="s">
        <v>36</v>
      </c>
      <c r="C59" s="4"/>
      <c r="D59" s="4"/>
      <c r="E59" s="4"/>
      <c r="F59" s="4"/>
    </row>
    <row r="60" spans="1:6" ht="26.4" x14ac:dyDescent="0.25">
      <c r="A60" s="4"/>
      <c r="B60" s="46" t="s">
        <v>41</v>
      </c>
      <c r="C60" s="4"/>
      <c r="D60" s="4"/>
      <c r="E60" s="4"/>
      <c r="F60" s="4"/>
    </row>
    <row r="61" spans="1:6" ht="52.8" x14ac:dyDescent="0.25">
      <c r="A61" s="4" t="s">
        <v>16</v>
      </c>
      <c r="B61" s="43" t="s">
        <v>42</v>
      </c>
      <c r="C61" s="4" t="s">
        <v>37</v>
      </c>
      <c r="D61" s="14">
        <v>50</v>
      </c>
      <c r="E61" s="4"/>
      <c r="F61" s="44">
        <f>D61*E61</f>
        <v>0</v>
      </c>
    </row>
    <row r="62" spans="1:6" x14ac:dyDescent="0.25">
      <c r="A62" s="4"/>
      <c r="B62" s="48"/>
      <c r="C62" s="4"/>
      <c r="D62" s="14"/>
      <c r="E62" s="4"/>
      <c r="F62" s="44"/>
    </row>
    <row r="63" spans="1:6" x14ac:dyDescent="0.25">
      <c r="A63" s="4"/>
      <c r="B63" s="48"/>
      <c r="C63" s="4"/>
      <c r="D63" s="14"/>
      <c r="E63" s="4"/>
      <c r="F63" s="44"/>
    </row>
    <row r="64" spans="1:6" ht="15.6" x14ac:dyDescent="0.4">
      <c r="A64" s="108" t="s">
        <v>53</v>
      </c>
      <c r="B64" s="109"/>
      <c r="C64" s="50"/>
      <c r="D64" s="51"/>
      <c r="E64" s="50"/>
      <c r="F64" s="52">
        <f>SUM(F61:F63)</f>
        <v>0</v>
      </c>
    </row>
    <row r="65" spans="1:6" x14ac:dyDescent="0.25">
      <c r="A65" s="4"/>
      <c r="B65" s="49"/>
      <c r="C65" s="4"/>
      <c r="D65" s="4"/>
      <c r="E65" s="4"/>
      <c r="F65" s="44"/>
    </row>
    <row r="66" spans="1:6" x14ac:dyDescent="0.25">
      <c r="A66" s="4"/>
      <c r="B66" s="48" t="s">
        <v>43</v>
      </c>
      <c r="C66" s="4"/>
      <c r="D66" s="4"/>
      <c r="E66" s="4"/>
      <c r="F66" s="44"/>
    </row>
    <row r="67" spans="1:6" x14ac:dyDescent="0.25">
      <c r="A67" s="4"/>
      <c r="B67" s="43"/>
      <c r="C67" s="4"/>
      <c r="D67" s="4"/>
      <c r="E67" s="4"/>
      <c r="F67" s="44"/>
    </row>
    <row r="68" spans="1:6" ht="56.4" customHeight="1" x14ac:dyDescent="0.25">
      <c r="A68" s="4" t="s">
        <v>16</v>
      </c>
      <c r="B68" s="46" t="s">
        <v>75</v>
      </c>
      <c r="C68" s="4" t="s">
        <v>45</v>
      </c>
      <c r="D68" s="4"/>
      <c r="E68" s="4"/>
      <c r="F68" s="44">
        <f>D68*E68</f>
        <v>0</v>
      </c>
    </row>
    <row r="69" spans="1:6" x14ac:dyDescent="0.25">
      <c r="A69" s="4"/>
      <c r="B69" s="49"/>
      <c r="C69" s="4"/>
      <c r="D69" s="4"/>
      <c r="E69" s="4"/>
      <c r="F69" s="44"/>
    </row>
    <row r="70" spans="1:6" ht="42.6" customHeight="1" x14ac:dyDescent="0.25">
      <c r="A70" s="4" t="s">
        <v>55</v>
      </c>
      <c r="B70" s="41" t="s">
        <v>44</v>
      </c>
      <c r="C70" s="4" t="s">
        <v>74</v>
      </c>
      <c r="D70" s="4">
        <v>23</v>
      </c>
      <c r="E70" s="4"/>
      <c r="F70" s="44">
        <f t="shared" ref="F70" si="1">D70*E70</f>
        <v>0</v>
      </c>
    </row>
    <row r="71" spans="1:6" x14ac:dyDescent="0.25">
      <c r="A71" s="4"/>
      <c r="B71" s="47"/>
      <c r="C71" s="4"/>
      <c r="D71" s="4"/>
      <c r="E71" s="4"/>
      <c r="F71" s="4"/>
    </row>
    <row r="72" spans="1:6" ht="15.6" x14ac:dyDescent="0.4">
      <c r="A72" s="110" t="s">
        <v>65</v>
      </c>
      <c r="B72" s="111"/>
      <c r="C72" s="50"/>
      <c r="D72" s="50"/>
      <c r="E72" s="50"/>
      <c r="F72" s="52">
        <f>SUM(F68:F71)</f>
        <v>0</v>
      </c>
    </row>
    <row r="73" spans="1:6" x14ac:dyDescent="0.25">
      <c r="A73" s="4"/>
      <c r="B73" s="47"/>
      <c r="C73" s="4"/>
      <c r="D73" s="4"/>
      <c r="E73" s="4"/>
      <c r="F73" s="4"/>
    </row>
    <row r="74" spans="1:6" x14ac:dyDescent="0.25">
      <c r="A74" s="4"/>
      <c r="B74" s="59" t="s">
        <v>64</v>
      </c>
      <c r="C74" s="4"/>
      <c r="D74" s="4"/>
      <c r="E74" s="4"/>
      <c r="F74" s="4"/>
    </row>
    <row r="75" spans="1:6" ht="26.4" x14ac:dyDescent="0.25">
      <c r="A75" s="4" t="s">
        <v>16</v>
      </c>
      <c r="B75" s="46" t="s">
        <v>66</v>
      </c>
      <c r="C75" s="4" t="s">
        <v>45</v>
      </c>
      <c r="D75" s="4"/>
      <c r="E75" s="4"/>
      <c r="F75" s="44">
        <f>E75*D75</f>
        <v>0</v>
      </c>
    </row>
    <row r="76" spans="1:6" x14ac:dyDescent="0.25">
      <c r="A76" s="4"/>
      <c r="B76" s="47"/>
      <c r="C76" s="4"/>
      <c r="D76" s="4"/>
      <c r="E76" s="4"/>
      <c r="F76" s="4"/>
    </row>
    <row r="77" spans="1:6" x14ac:dyDescent="0.25">
      <c r="A77" s="4"/>
      <c r="B77" s="47"/>
      <c r="C77" s="4"/>
      <c r="D77" s="4"/>
      <c r="E77" s="4"/>
      <c r="F77" s="4"/>
    </row>
    <row r="78" spans="1:6" x14ac:dyDescent="0.25">
      <c r="A78" s="4"/>
      <c r="B78" s="47"/>
      <c r="C78" s="4"/>
      <c r="D78" s="4"/>
      <c r="E78" s="4"/>
      <c r="F78" s="4"/>
    </row>
    <row r="79" spans="1:6" x14ac:dyDescent="0.25">
      <c r="A79" s="4"/>
      <c r="B79" s="47"/>
      <c r="C79" s="4"/>
      <c r="D79" s="4"/>
      <c r="E79" s="4"/>
      <c r="F79" s="4"/>
    </row>
    <row r="80" spans="1:6" x14ac:dyDescent="0.25">
      <c r="A80" s="4"/>
      <c r="B80" s="4"/>
      <c r="C80" s="4"/>
      <c r="D80" s="4"/>
      <c r="E80" s="4"/>
      <c r="F80" s="4"/>
    </row>
    <row r="81" spans="1:6" ht="15.6" x14ac:dyDescent="0.4">
      <c r="A81" s="53" t="s">
        <v>67</v>
      </c>
      <c r="B81" s="50"/>
      <c r="C81" s="50"/>
      <c r="D81" s="50"/>
      <c r="E81" s="50"/>
      <c r="F81" s="54">
        <f>SUM(F68:F80)</f>
        <v>0</v>
      </c>
    </row>
    <row r="82" spans="1:6" x14ac:dyDescent="0.25">
      <c r="A82" s="4"/>
      <c r="B82" s="4"/>
      <c r="C82" s="4"/>
      <c r="D82" s="4"/>
      <c r="E82" s="4"/>
      <c r="F82" s="4"/>
    </row>
  </sheetData>
  <mergeCells count="3">
    <mergeCell ref="A47:B47"/>
    <mergeCell ref="A64:B64"/>
    <mergeCell ref="A72:B72"/>
  </mergeCells>
  <pageMargins left="0.7" right="0.7" top="0.75" bottom="0.75" header="0.3" footer="0.3"/>
  <pageSetup orientation="portrait" r:id="rId1"/>
  <headerFooter>
    <oddHeader>&amp;C&amp;"Times New Roman,Bold"BOQ</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2687E-F333-4F7C-90FC-D338591E319D}">
  <dimension ref="A1:C25"/>
  <sheetViews>
    <sheetView showGridLines="0" tabSelected="1" view="pageLayout" zoomScaleNormal="100" workbookViewId="0">
      <selection activeCell="B22" sqref="B22"/>
    </sheetView>
  </sheetViews>
  <sheetFormatPr defaultColWidth="9" defaultRowHeight="13.8" x14ac:dyDescent="0.25"/>
  <cols>
    <col min="1" max="1" width="17.3984375" style="1" customWidth="1"/>
    <col min="2" max="2" width="32.19921875" style="1" customWidth="1"/>
    <col min="3" max="3" width="26.59765625" style="1" customWidth="1"/>
    <col min="4" max="16384" width="9" style="1"/>
  </cols>
  <sheetData>
    <row r="1" spans="1:3" ht="14.4" thickBot="1" x14ac:dyDescent="0.3">
      <c r="A1" s="32" t="s">
        <v>20</v>
      </c>
      <c r="B1" s="24" t="s">
        <v>2</v>
      </c>
      <c r="C1" s="24" t="s">
        <v>6</v>
      </c>
    </row>
    <row r="2" spans="1:3" x14ac:dyDescent="0.25">
      <c r="A2" s="30"/>
      <c r="B2" s="25"/>
      <c r="C2" s="25"/>
    </row>
    <row r="3" spans="1:3" x14ac:dyDescent="0.25">
      <c r="A3" s="29" t="s">
        <v>21</v>
      </c>
      <c r="B3" s="25" t="s">
        <v>47</v>
      </c>
      <c r="C3" s="26">
        <f>'BILL NO 1'!F35</f>
        <v>0</v>
      </c>
    </row>
    <row r="4" spans="1:3" x14ac:dyDescent="0.25">
      <c r="A4" s="29"/>
      <c r="B4" s="25"/>
      <c r="C4" s="25"/>
    </row>
    <row r="5" spans="1:3" x14ac:dyDescent="0.25">
      <c r="A5" s="29" t="s">
        <v>22</v>
      </c>
      <c r="B5" s="25" t="s">
        <v>7</v>
      </c>
      <c r="C5" s="26">
        <f>'BILL NO 1'!F81</f>
        <v>0</v>
      </c>
    </row>
    <row r="6" spans="1:3" x14ac:dyDescent="0.25">
      <c r="A6" s="29"/>
      <c r="B6" s="25"/>
      <c r="C6" s="26"/>
    </row>
    <row r="7" spans="1:3" x14ac:dyDescent="0.25">
      <c r="A7" s="29" t="s">
        <v>48</v>
      </c>
      <c r="B7" s="25" t="s">
        <v>54</v>
      </c>
      <c r="C7" s="26">
        <f>'BILL NO 1'!F64</f>
        <v>0</v>
      </c>
    </row>
    <row r="8" spans="1:3" x14ac:dyDescent="0.25">
      <c r="A8" s="29"/>
      <c r="B8" s="25"/>
      <c r="C8" s="26"/>
    </row>
    <row r="9" spans="1:3" x14ac:dyDescent="0.25">
      <c r="A9" s="29" t="s">
        <v>49</v>
      </c>
      <c r="B9" s="25" t="s">
        <v>43</v>
      </c>
      <c r="C9" s="26">
        <f>'BILL NO 1'!F72</f>
        <v>0</v>
      </c>
    </row>
    <row r="10" spans="1:3" x14ac:dyDescent="0.25">
      <c r="A10" s="29"/>
      <c r="B10" s="25"/>
      <c r="C10" s="26"/>
    </row>
    <row r="11" spans="1:3" x14ac:dyDescent="0.25">
      <c r="A11" s="29" t="s">
        <v>63</v>
      </c>
      <c r="B11" s="25" t="s">
        <v>64</v>
      </c>
      <c r="C11" s="61">
        <f>'BILL NO 1'!F81</f>
        <v>0</v>
      </c>
    </row>
    <row r="12" spans="1:3" x14ac:dyDescent="0.25">
      <c r="A12" s="29"/>
      <c r="B12" s="25"/>
      <c r="C12" s="25"/>
    </row>
    <row r="13" spans="1:3" x14ac:dyDescent="0.25">
      <c r="A13" s="29"/>
      <c r="B13" s="25"/>
      <c r="C13" s="25"/>
    </row>
    <row r="14" spans="1:3" ht="15.6" x14ac:dyDescent="0.4">
      <c r="A14" s="53" t="s">
        <v>23</v>
      </c>
      <c r="B14" s="57"/>
      <c r="C14" s="58">
        <f>SUM(C3:C13)</f>
        <v>0</v>
      </c>
    </row>
    <row r="15" spans="1:3" x14ac:dyDescent="0.25">
      <c r="A15" s="29"/>
      <c r="B15" s="25"/>
      <c r="C15" s="25"/>
    </row>
    <row r="16" spans="1:3" x14ac:dyDescent="0.25">
      <c r="A16" s="29"/>
      <c r="B16" s="25"/>
      <c r="C16" s="25"/>
    </row>
    <row r="17" spans="1:3" x14ac:dyDescent="0.25">
      <c r="A17" s="17"/>
      <c r="B17" s="33"/>
      <c r="C17" s="33"/>
    </row>
    <row r="18" spans="1:3" x14ac:dyDescent="0.25">
      <c r="A18" s="30" t="s">
        <v>25</v>
      </c>
      <c r="B18" s="25"/>
      <c r="C18" s="27">
        <f>C14*0%</f>
        <v>0</v>
      </c>
    </row>
    <row r="19" spans="1:3" x14ac:dyDescent="0.25">
      <c r="A19" s="29"/>
      <c r="B19" s="25"/>
      <c r="C19" s="25"/>
    </row>
    <row r="20" spans="1:3" x14ac:dyDescent="0.25">
      <c r="A20" s="29"/>
      <c r="B20" s="25"/>
      <c r="C20" s="26"/>
    </row>
    <row r="21" spans="1:3" x14ac:dyDescent="0.25">
      <c r="A21" s="15"/>
      <c r="B21" s="34"/>
      <c r="C21" s="34"/>
    </row>
    <row r="22" spans="1:3" ht="41.4" x14ac:dyDescent="0.25">
      <c r="A22" s="35" t="s">
        <v>50</v>
      </c>
      <c r="B22" s="33"/>
      <c r="C22" s="36">
        <f>(C14+C18)*15%</f>
        <v>0</v>
      </c>
    </row>
    <row r="23" spans="1:3" x14ac:dyDescent="0.25">
      <c r="A23" s="29"/>
      <c r="B23" s="25"/>
      <c r="C23" s="25"/>
    </row>
    <row r="24" spans="1:3" x14ac:dyDescent="0.25">
      <c r="A24" s="17"/>
      <c r="B24" s="33"/>
      <c r="C24" s="33"/>
    </row>
    <row r="25" spans="1:3" ht="15.6" x14ac:dyDescent="0.4">
      <c r="A25" s="31" t="s">
        <v>24</v>
      </c>
      <c r="B25" s="28"/>
      <c r="C25" s="39">
        <f>SUM(C14:C24)</f>
        <v>0</v>
      </c>
    </row>
  </sheetData>
  <pageMargins left="0.7" right="0.7" top="0.75" bottom="0.75" header="0.3" footer="0.3"/>
  <pageSetup orientation="portrait" r:id="rId1"/>
  <headerFooter>
    <oddHeader>&amp;C&amp;"Times New Roman,Bold"BILL SUMMARY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BILL NO 1</vt:lpstr>
      <vt:lpstr>BILL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Buonfigli</dc:creator>
  <cp:lastModifiedBy>JIMS</cp:lastModifiedBy>
  <cp:lastPrinted>2019-09-03T22:12:55Z</cp:lastPrinted>
  <dcterms:created xsi:type="dcterms:W3CDTF">2019-05-10T06:10:50Z</dcterms:created>
  <dcterms:modified xsi:type="dcterms:W3CDTF">2019-10-22T06:37:54Z</dcterms:modified>
</cp:coreProperties>
</file>