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й диск\Operation\Procurement\Procurement\2020 Procurement\RFQ 027 Beruniy ventilation\"/>
    </mc:Choice>
  </mc:AlternateContent>
  <bookViews>
    <workbookView xWindow="0" yWindow="0" windowWidth="28800" windowHeight="12435" activeTab="3"/>
  </bookViews>
  <sheets>
    <sheet name="Блок А" sheetId="1" r:id="rId1"/>
    <sheet name="Блок Б" sheetId="7" r:id="rId2"/>
    <sheet name="Электросабжение" sheetId="8" r:id="rId3"/>
    <sheet name="Общестроительные работы" sheetId="9" r:id="rId4"/>
    <sheet name="Свод Блок А-Б" sheetId="4" r:id="rId5"/>
  </sheets>
  <definedNames>
    <definedName name="C00" localSheetId="1">#REF!</definedName>
    <definedName name="C00" localSheetId="4">#REF!</definedName>
    <definedName name="C00">#REF!</definedName>
    <definedName name="ЖУМАБАЙ" localSheetId="1">#REF!</definedName>
    <definedName name="ЖУМАБАЙ" localSheetId="4">#REF!</definedName>
    <definedName name="ЖУМАБАЙ">#REF!</definedName>
    <definedName name="кауендер" localSheetId="1">#REF!</definedName>
    <definedName name="кауендер" localSheetId="4">#REF!</definedName>
    <definedName name="кауендер">#REF!</definedName>
    <definedName name="_xlnm.Print_Area" localSheetId="0">'Блок А'!$A$1:$I$455</definedName>
    <definedName name="_xlnm.Print_Area" localSheetId="1">'Блок Б'!$A$2:$J$369</definedName>
    <definedName name="_xlnm.Print_Area" localSheetId="4">'Свод Блок А-Б'!$A$1:$M$66</definedName>
    <definedName name="С2164" localSheetId="1">#REF!</definedName>
    <definedName name="С2164" localSheetId="4">#REF!</definedName>
    <definedName name="С216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4" l="1"/>
  <c r="M61" i="4"/>
  <c r="M65" i="4" s="1"/>
</calcChain>
</file>

<file path=xl/sharedStrings.xml><?xml version="1.0" encoding="utf-8"?>
<sst xmlns="http://schemas.openxmlformats.org/spreadsheetml/2006/main" count="3562" uniqueCount="1012">
  <si>
    <t>СВОДНАЯ ВЕДЕМОСТЬ</t>
  </si>
  <si>
    <t>ОБОРУДОВАНИЕ</t>
  </si>
  <si>
    <t>НАИМЕНОВАНИЕ РАБОТ И РЕСУРСОВ</t>
  </si>
  <si>
    <t>ЕД.ИЗМ</t>
  </si>
  <si>
    <t>КОЛ-ВО</t>
  </si>
  <si>
    <t>ЦЕНА</t>
  </si>
  <si>
    <t>СУММА</t>
  </si>
  <si>
    <t>НА ЕДИНИЦУ</t>
  </si>
  <si>
    <t>ПО ПРОЕКТУ</t>
  </si>
  <si>
    <t>00001</t>
  </si>
  <si>
    <t>ЗАТРАТЫ ТРУДА РАБОЧИХ-СТРОИТЕЛЕЙ</t>
  </si>
  <si>
    <t>ЧЕЛ-Ч</t>
  </si>
  <si>
    <t>МАШ-Ч</t>
  </si>
  <si>
    <t>КГ</t>
  </si>
  <si>
    <t>Т</t>
  </si>
  <si>
    <t>М</t>
  </si>
  <si>
    <t>10 ШТ</t>
  </si>
  <si>
    <t>ШТ</t>
  </si>
  <si>
    <t>100ШТ</t>
  </si>
  <si>
    <t>02016</t>
  </si>
  <si>
    <t>02509</t>
  </si>
  <si>
    <t>АВТОМОБИЛИ БОРТОВЫЕ ГРУЗОПОДЪЕМНОСТЬЮ ДО 5 Т</t>
  </si>
  <si>
    <t>УСТАНОВКИ ДЛЯ СВАРКИ РУЧНОЙ ДУГОВОЙ (ПОСТОЯННОГО ТОКА)</t>
  </si>
  <si>
    <t>35319</t>
  </si>
  <si>
    <t>ЭЛЕКТРОДЫ ДИАМЕТРОМ 5 ММ Э42А</t>
  </si>
  <si>
    <t>БОЛТЫ СТРОИТЕЛЬНЫЕ С ГАЙКАМИ И ШАЙБАМИ</t>
  </si>
  <si>
    <t>№№</t>
  </si>
  <si>
    <t>ОБОСНОВАНИЕ</t>
  </si>
  <si>
    <t>ТРУДОВЫЕ РЕСУРСЫ</t>
  </si>
  <si>
    <t>СТРОИТЕЛЬНЫЕ МАШИНЫ И МЕХАНИЗМЫ</t>
  </si>
  <si>
    <t>ИТОГО</t>
  </si>
  <si>
    <t>СТРОИТЕЛЬНЫЕ МАТЕРИАЛЫ</t>
  </si>
  <si>
    <t>КОНДИЦИОНЕР</t>
  </si>
  <si>
    <t>02875</t>
  </si>
  <si>
    <t>ПЕРФОРАТОРЫ ЭЛЕКТРИЧЕСКИЕ</t>
  </si>
  <si>
    <t>30317</t>
  </si>
  <si>
    <t>БОЛТЫ АНКЕРНЫЕ</t>
  </si>
  <si>
    <t>30322</t>
  </si>
  <si>
    <t>30796</t>
  </si>
  <si>
    <t>ДЮБЕЛИ РАСПОРНЫЕ ПОЛИЭТИЛЕНОВЫЕ 6Х40 ММ</t>
  </si>
  <si>
    <t>31857</t>
  </si>
  <si>
    <t>ТРУБКИ МЕДНЫЕ ОТОЖЖЕННЫЕ, 6Х1,0</t>
  </si>
  <si>
    <t>31859</t>
  </si>
  <si>
    <t>ТРУБКИ МЕДНЫЕ ОТОЖЖЕННЫЕ, 12Х1,0</t>
  </si>
  <si>
    <t>31861</t>
  </si>
  <si>
    <t>ТРУБЫ ДРЕНАЖНЫЕ ПОЛИЭТИЛЕНОВЫЕ</t>
  </si>
  <si>
    <t>34482</t>
  </si>
  <si>
    <t>1000М</t>
  </si>
  <si>
    <t>34483</t>
  </si>
  <si>
    <t>38971</t>
  </si>
  <si>
    <t>КОРОБ ПХВ 16Х16</t>
  </si>
  <si>
    <t>38974</t>
  </si>
  <si>
    <t>КОРОБ ПХВ 40Х60</t>
  </si>
  <si>
    <t>44225</t>
  </si>
  <si>
    <t>КРОНШТЕЙНЫ</t>
  </si>
  <si>
    <t>Наименование поставщика:</t>
  </si>
  <si>
    <t xml:space="preserve">Дата предложения: </t>
  </si>
  <si>
    <t xml:space="preserve"> Nº Запроса ценового предложения:</t>
  </si>
  <si>
    <t>Валюта:</t>
  </si>
  <si>
    <t xml:space="preserve">Расходы по перевозке на основе правил Инкотермс 2010: </t>
  </si>
  <si>
    <r>
      <t>Срок действия ценового предложения:</t>
    </r>
    <r>
      <rPr>
        <sz val="10"/>
        <rFont val="Times New Roman"/>
        <family val="1"/>
        <charset val="204"/>
      </rPr>
      <t xml:space="preserve"> (Ценовое предложение должно быть действительным в течении минимум 3 месяцев после крайнего срока подачи документов.)</t>
    </r>
  </si>
  <si>
    <t>UZS</t>
  </si>
  <si>
    <t xml:space="preserve">НДС по цене Предложения: </t>
  </si>
  <si>
    <t>Сугубо в целях оценки предложений, сравнение цен будет осуществляться за вычетом суммы НДС!</t>
  </si>
  <si>
    <r>
      <t>Срок действия ценового предложения:</t>
    </r>
    <r>
      <rPr>
        <sz val="11"/>
        <rFont val="Calibri"/>
        <family val="2"/>
        <charset val="204"/>
        <scheme val="minor"/>
      </rPr>
      <t xml:space="preserve"> (Ценовое предложение должно быть действительным в течении минимум 3 месяцев после крайнего срока подачи документов.)</t>
    </r>
  </si>
  <si>
    <t>●        Применимо к местным компаниям, зарегистрированным в Узбекистане: предложение должно включать НДС* отдельной строкой (если компания зарегистрирована в качестве плательщика НДС);</t>
  </si>
  <si>
    <t>●        Применимо к зарубежным компаниям, зарегистрированные за пределами Узбекистана: предложение должно быть без НДС.</t>
  </si>
  <si>
    <t xml:space="preserve"> </t>
  </si>
  <si>
    <t>Приложение II   Форма ценового предложения</t>
  </si>
  <si>
    <r>
      <t>●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Calibri"/>
        <family val="2"/>
        <charset val="204"/>
      </rPr>
      <t>Применимо к местным компаниям, зарегистрированным в Узбекистане: предложение должно включать НДС* отдельной строкой (если компания зарегистрирована в качестве плательщика НДС);</t>
    </r>
  </si>
  <si>
    <r>
      <t>●</t>
    </r>
    <r>
      <rPr>
        <sz val="7"/>
        <rFont val="Times New Roman"/>
        <family val="1"/>
        <charset val="204"/>
      </rPr>
      <t xml:space="preserve">        </t>
    </r>
    <r>
      <rPr>
        <sz val="11"/>
        <rFont val="Calibri"/>
        <family val="2"/>
        <charset val="204"/>
      </rPr>
      <t>Применимо к зарубежным компаниям, зарегистрированные за пределами Узбекистана: предложение должно быть без НДС.</t>
    </r>
  </si>
  <si>
    <t>Предоставление работ по монтажу системы вентиляции в помещениях родильного комплекса Берунийского районного медицинского объединения Республики Каракалпакстан.</t>
  </si>
  <si>
    <t xml:space="preserve">Блок А  родильного комплекса Берунийского районного медицинского объединения Республики Каракалпакстан </t>
  </si>
  <si>
    <t>ЛОКАЛЬНАЯ РЕСУРСНАЯ СМЕТА</t>
  </si>
  <si>
    <t>РЕСУРС</t>
  </si>
  <si>
    <t>НАИМЕНОВАНИЕ РЕСУРСА</t>
  </si>
  <si>
    <t>1</t>
  </si>
  <si>
    <t>ЗАТРАТЫ ТРУДА РАБОЧИХ-СТРОИТЕЛЕЙ С УЧЕТОМ СОЦСТРАХА</t>
  </si>
  <si>
    <t>00521</t>
  </si>
  <si>
    <t>С270-46</t>
  </si>
  <si>
    <t>ДРЕЛИ ЭЛЕКТРИЧЕСКИЕ</t>
  </si>
  <si>
    <t>2</t>
  </si>
  <si>
    <t>00660</t>
  </si>
  <si>
    <t>С205-102</t>
  </si>
  <si>
    <t>КОМПРЕССОРЫ ПЕРЕДВИЖНЫЕ С ДВИГАТЕЛЕМ ВНУТРЕННЕГО СГОРАНИЯ ДАВЛЕНИЕМ ДО 686 КПА (7 АТМ.) 5 М3/МИН</t>
  </si>
  <si>
    <t>3</t>
  </si>
  <si>
    <t>00762</t>
  </si>
  <si>
    <t>С202-1141</t>
  </si>
  <si>
    <t>КРАНЫ НА АВТОМОБИЛЬНОМ ХОДУ ПРИ РАБОТЕ НА ДРУГИХ ВИДАХ СТРОИТЕЛЬСТВА (КРОМЕ МАГИСТРАЛЬНЫХ ТРУБОПРОВОДОВ) 10 Т</t>
  </si>
  <si>
    <t>4</t>
  </si>
  <si>
    <t>00969</t>
  </si>
  <si>
    <t>С203-305</t>
  </si>
  <si>
    <t>ЛЕБЕДКИ РУЧНЫЕ И РЫЧАЖНЫЕ, ТЯГОВЫМ УСИЛИЕМ 31,39 (3,2) КН (Т)</t>
  </si>
  <si>
    <t>5</t>
  </si>
  <si>
    <t>01159</t>
  </si>
  <si>
    <t>С233-803</t>
  </si>
  <si>
    <t>МОЛОТКИ ОТБОЙНЫЕ ПНЕВМАТИЧЕСКИЕ ПРИ РАБОТЕ ОТ ПЕРЕДВИЖНЫХ КОМПРЕССОРНЫХ СТАНЦИЙ</t>
  </si>
  <si>
    <t>6</t>
  </si>
  <si>
    <t>01383</t>
  </si>
  <si>
    <t>УСТАНОВКИ ДЛЯ ИЗГОТОВЛЕНИЯ БАНДАЖЕЙ, ДИАФРАГМ, ПРЯЖЕК</t>
  </si>
  <si>
    <t>7</t>
  </si>
  <si>
    <t>С204-502</t>
  </si>
  <si>
    <t>8</t>
  </si>
  <si>
    <t>С240-1</t>
  </si>
  <si>
    <t>9</t>
  </si>
  <si>
    <t>02873</t>
  </si>
  <si>
    <t>10</t>
  </si>
  <si>
    <t>С233-1451</t>
  </si>
  <si>
    <t>СУМ</t>
  </si>
  <si>
    <t>СТРОИТЕЛЬНЫЕ МАТЕРИАЛЫ И КОНСТРУКЦИИ</t>
  </si>
  <si>
    <t>300-6020</t>
  </si>
  <si>
    <t>ШУМОГЛУШИТЕЛЬ ПЛАСТИНЧАТЫЙ ПРЯМОУГОЛЬНЫЙ ГП 1-1</t>
  </si>
  <si>
    <t>03649</t>
  </si>
  <si>
    <t>СТАЛЬ ТОНКОЛИСТОВАЯ УГЛЕРОДИСТАЯ ОБЫКНОВЕННОГО КАЧЕСТВА ТОЛЩИНОЙ 1,6-1,7 ММ</t>
  </si>
  <si>
    <t>06322</t>
  </si>
  <si>
    <t>С140-6322</t>
  </si>
  <si>
    <t>БЕТОН ТЯЖЕЛЫЙ КЛАССА В15 /М-200/ ФРАКЦИИ 5-20 ММ</t>
  </si>
  <si>
    <t>М3</t>
  </si>
  <si>
    <t>09219</t>
  </si>
  <si>
    <t>С140-9219</t>
  </si>
  <si>
    <t>ВОДА</t>
  </si>
  <si>
    <t>30027</t>
  </si>
  <si>
    <t>С111-27</t>
  </si>
  <si>
    <t>АСБЕСТОВЫЙ ШНУР ОБЩЕГО НАЗНАЧЕНИЯ /ШАОН-1/ Д=8.0-10.0 ММ</t>
  </si>
  <si>
    <t>С1610-1146</t>
  </si>
  <si>
    <t>30323</t>
  </si>
  <si>
    <t>С1610-1110</t>
  </si>
  <si>
    <t>ВИНТЫ САМОНАРЕЗАЮЩИЕ ДЛЯ КРЕПЛЕНИЯ ПРОФИЛИРОВАННОГО НАСТИЛА И ПАНЕЛЕЙ К НЕСУЩИМ КОНСТРУКЦИЯМ</t>
  </si>
  <si>
    <t>30407</t>
  </si>
  <si>
    <t>ГВОЗДИ СТРОИТЕЛЬНЫЕ</t>
  </si>
  <si>
    <t>30620</t>
  </si>
  <si>
    <t>ПЕНА МОНТАЖНАЯ ДЛЯ ГЕРМЕТИЗАЦИИ СТЫКОВ В БАЛЛОНЧИКЕ ЕМКОСТЬЮ 0,75 Л</t>
  </si>
  <si>
    <t>11</t>
  </si>
  <si>
    <t>12</t>
  </si>
  <si>
    <t>13</t>
  </si>
  <si>
    <t>14</t>
  </si>
  <si>
    <t>15</t>
  </si>
  <si>
    <t>31862</t>
  </si>
  <si>
    <t>ЛЕНТА С ЛИПКИМ СЛОЕМ ОБМОТОЧНАЯ</t>
  </si>
  <si>
    <t>16</t>
  </si>
  <si>
    <t>32117</t>
  </si>
  <si>
    <t>С111-605</t>
  </si>
  <si>
    <t>17</t>
  </si>
  <si>
    <t>32524</t>
  </si>
  <si>
    <t>С111-797</t>
  </si>
  <si>
    <t>КАТАНКА ГОРЯЧЕКАТАНАЯ В МОТКАХ ДИАМЕТРОМ 6,3-6,5 ММ</t>
  </si>
  <si>
    <t>18</t>
  </si>
  <si>
    <t>32538</t>
  </si>
  <si>
    <t>С111-811</t>
  </si>
  <si>
    <t>ПРОВОЛОКА СТАЛЬНАЯ НИЗКОУГЛЕРОДИСТАЯ РАЗНОГО НАЗНАЧЕНИЯ ОЦИНКОВАННАЯ ДИАМЕТРОМ 1,1 ММ</t>
  </si>
  <si>
    <t>19</t>
  </si>
  <si>
    <t>32543</t>
  </si>
  <si>
    <t>С111-816</t>
  </si>
  <si>
    <t>ПРОВОЛОКА СВЕТЛАЯ ДИАМЕТРОМ 1,1 ММ</t>
  </si>
  <si>
    <t>20</t>
  </si>
  <si>
    <t>33642</t>
  </si>
  <si>
    <t>С111-1151</t>
  </si>
  <si>
    <t>ПРОКАТ ДЛЯ АРМИРОВАНИЯ Ж/Б КОНСТРУКЦИЙ КРУГЛЫЙ И ПЕРИОДИЧЕСКОГО ПРОФИЛЯ, ГОРЯЧЕКАТАНЫЙ И ТЕРМОМЕХАНИЧЕСКИЙ, ТЕРМИЧЕСКИ УПРОЧНЕННЫЙ КЛАСС А-I ДИАМЕТРОМ 12 ММ</t>
  </si>
  <si>
    <t>21</t>
  </si>
  <si>
    <t>33751</t>
  </si>
  <si>
    <t>С1610-1030</t>
  </si>
  <si>
    <t>СТОИМОСТЬ УГОЛКА 32Х4ММ</t>
  </si>
  <si>
    <t>22</t>
  </si>
  <si>
    <t>КАБЕЛЬ С МЕДНЫМИ ЖИЛАМИ С ТРЕХСЛОЙНОЙ ИЗОЛЯЦИЕЙ С НАРУЖНОЙ ОБОЛОЧКОЙ ИЗ НЕПОДДЕРЖИВАЮЩЕГО ГОРЕНИЕ ПВХ, МАРКИ NYM 5Х1,5</t>
  </si>
  <si>
    <t>23</t>
  </si>
  <si>
    <t>КАБЕЛЬ С МЕДНЫМИ ЖИЛАМИ С ТРЕХСЛОЙНОЙ ИЗОЛЯЦИЕЙ С НАРУЖНОЙ ОБОЛОЧКОЙ ИЗ НЕПОДДЕРЖИВАЮЩЕГО ГОРЕНИЕ ПВХ, МАРКИ NYM 5Х2,5</t>
  </si>
  <si>
    <t>24</t>
  </si>
  <si>
    <t>С111-1522</t>
  </si>
  <si>
    <t>25</t>
  </si>
  <si>
    <t>36057</t>
  </si>
  <si>
    <t>С112-57</t>
  </si>
  <si>
    <t>ПИЛОМАТЕРИАЛЫ ХВОЙНЫХ ПОРОД. ДОСКИ ОБРЕЗНЫЕ ДЛИНОЙ 4-6,5 М, ШИРИНОЙ 75-150 ММ, ТОЛЩИНОЙ 32-40 ММ III СОРТА</t>
  </si>
  <si>
    <t>26</t>
  </si>
  <si>
    <t>38504</t>
  </si>
  <si>
    <t>С114-4</t>
  </si>
  <si>
    <t>ПЛИТЫ ТЕПЛОИЗОЛЯЦИОННЫЕ ИЗ МИНЕРАЛЬНОЙ ВАТЫ НА СИНТЕТИЧЕСКОМ СВЯЗУЮЩЕМ М-125</t>
  </si>
  <si>
    <t>27</t>
  </si>
  <si>
    <t>38540</t>
  </si>
  <si>
    <t>С114-40</t>
  </si>
  <si>
    <t>СТЕКЛОТКАНЬ</t>
  </si>
  <si>
    <t>10М2</t>
  </si>
  <si>
    <t>28</t>
  </si>
  <si>
    <t>С1119-38971</t>
  </si>
  <si>
    <t>29</t>
  </si>
  <si>
    <t>С1119-38974</t>
  </si>
  <si>
    <t>30</t>
  </si>
  <si>
    <t>41030</t>
  </si>
  <si>
    <t>ВИНТЫ САМОНАРЕЗАЮЩИЕ ОЦИНКОВАННЫЕ</t>
  </si>
  <si>
    <t>31</t>
  </si>
  <si>
    <t>44011</t>
  </si>
  <si>
    <t>С124-9001</t>
  </si>
  <si>
    <t>АРМАТУРА</t>
  </si>
  <si>
    <t>32</t>
  </si>
  <si>
    <t>С121-9251</t>
  </si>
  <si>
    <t>33</t>
  </si>
  <si>
    <t>44695</t>
  </si>
  <si>
    <t>С114-9254</t>
  </si>
  <si>
    <t>УПРУГИЕ ОБОЛОЧКИ</t>
  </si>
  <si>
    <t>М2</t>
  </si>
  <si>
    <t>34</t>
  </si>
  <si>
    <t>45031</t>
  </si>
  <si>
    <t>РАСТВОР ЦЕМЕНТНЫЙ МАРКА ПО ПРОЕКТУ</t>
  </si>
  <si>
    <t>35</t>
  </si>
  <si>
    <t>45407</t>
  </si>
  <si>
    <t>ПРОКЛАДКИ РЕЗИНОВЫЕ (ПЛАСТИНА ТЕХНИЧЕСКАЯ ПРЕССОВАННАЯ)</t>
  </si>
  <si>
    <t>36</t>
  </si>
  <si>
    <t>45927</t>
  </si>
  <si>
    <t>СЕТКА ПРОВОЛОЧНАЯ СТАЛЬНАЯ ПЛЕТЕНАЯ И КРУЧЕНАЯ</t>
  </si>
  <si>
    <t>37</t>
  </si>
  <si>
    <t>45933</t>
  </si>
  <si>
    <t>ПРОВОЛОКА СТАЛЬНАЯ НИЗКОУГЛЕРОДИСТАЯ ОТОЖЖЕННАЯ</t>
  </si>
  <si>
    <t>38</t>
  </si>
  <si>
    <t>45956</t>
  </si>
  <si>
    <t>ТРУБКИ ИЗ ВСПЕНЕННОГО КАУЧУКА, ПОЛИЭТИЛЕНА</t>
  </si>
  <si>
    <t>39</t>
  </si>
  <si>
    <t>45978</t>
  </si>
  <si>
    <t>ЛЕНТА АЛЮМИНИЕВАЯ МАРКИ АД1Н, ШИРИНОЙ 20 ММ, ТОЛЩИНОЙ 0,8 ММ</t>
  </si>
  <si>
    <t>40</t>
  </si>
  <si>
    <t>46093</t>
  </si>
  <si>
    <t>С1517-9003</t>
  </si>
  <si>
    <t>ЛИСТЫ АЛЮМИНИЕВЫЕ МАРКИ АД1Н, ТОЛЩИНОЙ 0,5 ММ</t>
  </si>
  <si>
    <t>41</t>
  </si>
  <si>
    <t>46094</t>
  </si>
  <si>
    <t>С1517-9002</t>
  </si>
  <si>
    <t>ЛИСТЫ АЛЮМИНИЕВЫЕ МАРКИ АД1Н, ТОЛЩИНОЙ 0,8 ММ</t>
  </si>
  <si>
    <t>42</t>
  </si>
  <si>
    <t>46095</t>
  </si>
  <si>
    <t>С1517-9001</t>
  </si>
  <si>
    <t>ЛИСТЫ АЛЮМИНИЕВЫЕ МАРКИ АД1Н, ТОЛЩИНОЙ 1 ММ</t>
  </si>
  <si>
    <t>43</t>
  </si>
  <si>
    <t>52158</t>
  </si>
  <si>
    <t>С130-158</t>
  </si>
  <si>
    <t>ВОЗДУХОВОДЫ ТОЛЩ.0,5ММ</t>
  </si>
  <si>
    <t>44</t>
  </si>
  <si>
    <t>52159</t>
  </si>
  <si>
    <t>С130-159</t>
  </si>
  <si>
    <t>ВОЗДУХОВОДЫ ТОЛЩ.0,7ММ</t>
  </si>
  <si>
    <t>45</t>
  </si>
  <si>
    <t>52245</t>
  </si>
  <si>
    <t>С130-245</t>
  </si>
  <si>
    <t>ГЛУШИТЕЛИ ШУМА ВЕНТИЛЯЦИОННЫХ УСТАНОВОК ТРУБЧАТЫЕ ПРЯМОУГОЛЬНОГО СЕЧЕНИЯ ИЗ ОЦИНКОВАННОЙ СТАЛИ С НАПОЛНИТЕЛЕМ ИЗ СУПЕРТОНКОГО ХОЛСТА МАРКИ ГТП 1-2 С СЕЧЕНИЕМ ОБЕЧАЙКИ 300Х200 ММ И МАССЕ НАПОЛНИТЕЛЯ 2.74КГ</t>
  </si>
  <si>
    <t>46</t>
  </si>
  <si>
    <t>52595</t>
  </si>
  <si>
    <t>С130-595</t>
  </si>
  <si>
    <t>РЕШЕТКА НАРУЖНАЯ 500Х250ММ</t>
  </si>
  <si>
    <t>47</t>
  </si>
  <si>
    <t>52596</t>
  </si>
  <si>
    <t>С130-596</t>
  </si>
  <si>
    <t>РЕШЕТКА НАРУЖНАЯ 600Х300ММ</t>
  </si>
  <si>
    <t>48</t>
  </si>
  <si>
    <t>52597</t>
  </si>
  <si>
    <t>С130-597</t>
  </si>
  <si>
    <t>РЕШЕТКА НАРУЖНАЯ 800Х500ММ</t>
  </si>
  <si>
    <t>49</t>
  </si>
  <si>
    <t>63547</t>
  </si>
  <si>
    <t>С1630-73</t>
  </si>
  <si>
    <t>ЛЮЧКИ ДЛЯ ЗАМЕРА ВОЗДУХА СЕЧ.120Х200ММ</t>
  </si>
  <si>
    <t>50</t>
  </si>
  <si>
    <t>63548</t>
  </si>
  <si>
    <t>С1630-74</t>
  </si>
  <si>
    <t>ЛЮЧКИ ДЛЯ ЗАМЕРА ВОЗДУХА СЕЧ.200Х200ММ</t>
  </si>
  <si>
    <t>51</t>
  </si>
  <si>
    <t>63549</t>
  </si>
  <si>
    <t>С1630-75</t>
  </si>
  <si>
    <t>ЛЮЧКИ ДЛЯ ЗАМЕРА ВОЗДУХА СЕЧ.250Х200ММ</t>
  </si>
  <si>
    <t>52</t>
  </si>
  <si>
    <t>63604</t>
  </si>
  <si>
    <t>С130-9170</t>
  </si>
  <si>
    <t>КЛАПАН ОБРАТНЫЙ КОГ 500Х250</t>
  </si>
  <si>
    <t>53</t>
  </si>
  <si>
    <t>63607</t>
  </si>
  <si>
    <t>С130-9172</t>
  </si>
  <si>
    <t>КЛАПАН ОБРАТНЫЙ КОГ 800Х500</t>
  </si>
  <si>
    <t>54</t>
  </si>
  <si>
    <t>63682</t>
  </si>
  <si>
    <t>С1630-83</t>
  </si>
  <si>
    <t>КРОНШТЕЙНЫ И ПОДСТАВКИ ПОД ОБОРУДОВАНИЕ ИЗ СОРТОВОЙ СТАЛИ</t>
  </si>
  <si>
    <t>55</t>
  </si>
  <si>
    <t>63714</t>
  </si>
  <si>
    <t>С130-9390</t>
  </si>
  <si>
    <t>РЕШЕТКИ ЖАЛЮЗИЙНЫЕ</t>
  </si>
  <si>
    <t>56</t>
  </si>
  <si>
    <t>85342</t>
  </si>
  <si>
    <t>ГЕРМЕТИКИ СИЛИКОНОВЫЕ</t>
  </si>
  <si>
    <t>Л</t>
  </si>
  <si>
    <t>ВСЕГО</t>
  </si>
  <si>
    <t>6402-3</t>
  </si>
  <si>
    <t>52100</t>
  </si>
  <si>
    <t>С130-100</t>
  </si>
  <si>
    <t>ВЕНТИЛЯТОР КАНАЛЬНЫЙ С ЭЛЕКТРОДВИГАТЕЛЕМ ILT/6-400 N=3,0КВТ</t>
  </si>
  <si>
    <t>52101</t>
  </si>
  <si>
    <t>С130-101</t>
  </si>
  <si>
    <t>ВЕНТИЛЯТОР КАНАЛЬНЫЙ С ЭЛЕКТРОДВИГАТЕЛЕМ ILT/4-225 N=0,50КВТ</t>
  </si>
  <si>
    <t>52103</t>
  </si>
  <si>
    <t>С130-103</t>
  </si>
  <si>
    <t>ВСЕГО ОБОРУДОВАНИЯ</t>
  </si>
  <si>
    <t>ЛОКАЛЬНАЯ РЕСУРСНАЯ ВЕДОМОСТЬ</t>
  </si>
  <si>
    <t>РАЗДЕЛ 1: ВЕНТИЛЯЦИЯ (БЛОК А - РОДИЛЬНЫЙ КОМПЛЕКС)</t>
  </si>
  <si>
    <t>E20-2-2-2</t>
  </si>
  <si>
    <t>УСТАНОВКА РЕШЕТОК ЖАЛЮЗИЙНЫХ ПЛОЩАДЬЮ В СВЕТУ ДО 1 М2 /P200/</t>
  </si>
  <si>
    <t>РЕШЕТКА</t>
  </si>
  <si>
    <t>1.1</t>
  </si>
  <si>
    <t>1.2</t>
  </si>
  <si>
    <t>1.3</t>
  </si>
  <si>
    <t>1.4</t>
  </si>
  <si>
    <t>1.5</t>
  </si>
  <si>
    <t>1.6</t>
  </si>
  <si>
    <t>1.7</t>
  </si>
  <si>
    <t>1.8</t>
  </si>
  <si>
    <t>E20-2-3-2</t>
  </si>
  <si>
    <t>УСТАНОВКА РЕШЕТОК ЖАЛЮЗИЙНЫХ СТАЛЬНЫХ НЕПОДВИЖНЫХ ОДНОСЕКЦИОННЫХ РАЗМЕР 150Х580 ММ /500Х250ММ-1ШT; 600Х300ММ-1ШT; 800Х500-2ШT/</t>
  </si>
  <si>
    <t>2.1</t>
  </si>
  <si>
    <t>2.2</t>
  </si>
  <si>
    <t>2.3</t>
  </si>
  <si>
    <t>2.4</t>
  </si>
  <si>
    <t>2.5</t>
  </si>
  <si>
    <t>2.6</t>
  </si>
  <si>
    <t>2.7</t>
  </si>
  <si>
    <t>E65-30-1</t>
  </si>
  <si>
    <t>РАЗБОРКА ВОЗДУХОВОДОВ ИЗ ЛИСТОВОЙ СТАЛИ ТОЛЩИНОЙ ДО 0,9 ММ ДИАМЕТРОМ/ПЕРИМЕТРОМ ДО: 165 ММ /540 ММ /TОЛЩ.0,5ММ СEЧ.150Х150ММ/</t>
  </si>
  <si>
    <t>100М2</t>
  </si>
  <si>
    <t>9.1</t>
  </si>
  <si>
    <t>РАЗБОРКА ВОЗДУХОВОДОВ ИЗ ЛИСТОВОЙ СТАЛИ ТОЛЩИНОЙ ДО 0,9 ММ ДИАМЕТРОМ/ПЕРИМЕТРОМ ДО: 165 ММ /540 ММ /TОЛЩ.0,5ММ СEЧ.150Х200ММ/</t>
  </si>
  <si>
    <t>10.1</t>
  </si>
  <si>
    <t>РАЗБОРКА ВОЗДУХОВОДОВ ИЗ ЛИСТОВОЙ СТАЛИ ТОЛЩИНОЙ ДО 0,9 ММ ДИАМЕТРОМ/ПЕРИМЕТРОМ ДО: 165 ММ /540 ММ /TОЛЩ.0,5ММ СEЧ.200Х200ММ/</t>
  </si>
  <si>
    <t>11.1</t>
  </si>
  <si>
    <t>РАЗБОРКА ВОЗДУХОВОДОВ ИЗ ЛИСТОВОЙ СТАЛИ ТОЛЩИНОЙ ДО 0,9 ММ ДИАМЕТРОМ/ПЕРИМЕТРОМ ДО: 165 ММ /540 ММ /TОЛЩ.0,5ММ СEЧ.250Х200ММ/</t>
  </si>
  <si>
    <t>12.1</t>
  </si>
  <si>
    <t>E65-30-2</t>
  </si>
  <si>
    <t>РАЗБОРКА ВОЗДУХОВОДОВ ИЗ ЛИСТОВОЙ СТАЛИ ТОЛЩИНОЙ ДО 0,9 ММ ДИАМЕТРОМ/ПЕРИМЕТРОМ ДО: 320 ММ /1000 ММ /TОЛЩ.0,7ММ СEЧ.300Х300ММ/</t>
  </si>
  <si>
    <t>13.1</t>
  </si>
  <si>
    <t>РАЗБОРКА ВОЗДУХОВОДОВ ИЗ ЛИСТОВОЙ СТАЛИ ТОЛЩИНОЙ ДО 0,9 ММ ДИАМЕТРОМ/ПЕРИМЕТРОМ ДО: 320 ММ /1000 ММ /TОЛЩ.0,7ММ СEЧ.400Х200ММ/</t>
  </si>
  <si>
    <t>14.1</t>
  </si>
  <si>
    <t>РАЗБОРКА ВОЗДУХОВОДОВ ИЗ ЛИСТОВОЙ СТАЛИ ТОЛЩИНОЙ ДО 0,9 ММ ДИАМЕТРОМ/ПЕРИМЕТРОМ ДО: 320 ММ /1000 ММ /TОЛЩ.0,7ММ СEЧ.400Х300ММ/</t>
  </si>
  <si>
    <t>15.1</t>
  </si>
  <si>
    <t>E65-30-3</t>
  </si>
  <si>
    <t>РАЗБОРКА ВОЗДУХОВОДОВ ИЗ ЛИСТОВОЙ СТАЛИ ТОЛЩИНОЙ ДО 0,9 ММ ДИАМЕТРОМ/ПЕРИМЕТРОМ ДО: 495 ММ /1550 ММ /TОЛЩ.0,7ММ СEЧ.500Х250ММ/</t>
  </si>
  <si>
    <t>16.1</t>
  </si>
  <si>
    <t>РАЗБОРКА ВОЗДУХОВОДОВ ИЗ ЛИСТОВОЙ СТАЛИ ТОЛЩИНОЙ ДО 0,9 ММ ДИАМЕТРОМ/ПЕРИМЕТРОМ ДО: 495 ММ /1550 ММ /TОЛЩ.0,7ММ СEЧ.500Х300ММ/</t>
  </si>
  <si>
    <t>17.1</t>
  </si>
  <si>
    <t>РАЗБОРКА ВОЗДУХОВОДОВ ИЗ ЛИСТОВОЙ СТАЛИ ТОЛЩИНОЙ ДО 0,9 ММ ДИАМЕТРОМ/ПЕРИМЕТРОМ ДО: 495 ММ /1550 ММ /TОЛЩ.0,7ММ СEЧ.500Х400ММ/</t>
  </si>
  <si>
    <t>18.1</t>
  </si>
  <si>
    <t>E65-30-4</t>
  </si>
  <si>
    <t>РАЗБОРКА ВОЗДУХОВОДОВ ИЗ ЛИСТОВОЙ СТАЛИ ТОЛЩИНОЙ ДО 0,9 ММ ДИАМЕТРОМ/ПЕРИМЕТРОМ ДО: 660 ММ /2070 ММ /TОЛЩ.0,7ММ СEЧ.600Х350ММ/</t>
  </si>
  <si>
    <t>19.1</t>
  </si>
  <si>
    <t>РАЗБОРКА ВОЗДУХОВОДОВ ИЗ ЛИСТОВОЙ СТАЛИ ТОЛЩИНОЙ ДО 0,9 ММ ДИАМЕТРОМ/ПЕРИМЕТРОМ ДО: 660 ММ /2070 ММ /TОЛЩ.0,7ММ СEЧ.600Х500ММ/</t>
  </si>
  <si>
    <t>20.1</t>
  </si>
  <si>
    <t>E65-30-5</t>
  </si>
  <si>
    <t>РАЗБОРКА ВОЗДУХОВОДОВ ИЗ ЛИСТОВОЙ СТАЛИ ТОЛЩИНОЙ ДО 0,9 ММ ДИАМЕТРОМ/ПЕРИМЕТРОМ ДО: 885 ММ /2780 ММ /TОЛЩ.0,7ММ СEЧ.700Х400ММ/</t>
  </si>
  <si>
    <t>21.1</t>
  </si>
  <si>
    <t>РАЗБОРКА ВОЗДУХОВОДОВ ИЗ ЛИСТОВОЙ СТАЛИ ТОЛЩИНОЙ ДО 0,9 ММ ДИАМЕТРОМ/ПЕРИМЕТРОМ ДО: 885 ММ /2780 ММ /TОЛЩ.0,7ММ СEЧ.800Х500ММ/</t>
  </si>
  <si>
    <t>22.1</t>
  </si>
  <si>
    <t>E20-1-1-2</t>
  </si>
  <si>
    <t>ПРОКЛАДКА ВОЗДУХОВОДОВ ИЗ ЛИСТОВОЙ, ОЦИНКОВАННОЙ СТАЛИ И АЛЮМИНИЯ КЛАССА Н [НОРМАЛЬНЫЕ] ТОЛЩИНОЙ 0,5 ММ, ПЕРИМЕТРОМ ДО 600 ММ /PАЗМ.150Х150ММ/</t>
  </si>
  <si>
    <t>23.1</t>
  </si>
  <si>
    <t>23.2</t>
  </si>
  <si>
    <t>23.3</t>
  </si>
  <si>
    <t>23.4</t>
  </si>
  <si>
    <t>23.5</t>
  </si>
  <si>
    <t>23.6</t>
  </si>
  <si>
    <t>23.7</t>
  </si>
  <si>
    <t>23.8</t>
  </si>
  <si>
    <t>ПРОКЛАДКА ВОЗДУХОВОДОВ ИЗ ЛИСТОВОЙ, ОЦИНКОВАННОЙ СТАЛИ И АЛЮМИНИЯ КЛАССА Н [НОРМАЛЬНЫЕ] ТОЛЩИНОЙ 0,5 ММ, ПЕРИМЕТРОМ ДО 600 ММ /PАЗМ.150Х200ММ/</t>
  </si>
  <si>
    <t>25.1</t>
  </si>
  <si>
    <t>25.2</t>
  </si>
  <si>
    <t>25.3</t>
  </si>
  <si>
    <t>25.4</t>
  </si>
  <si>
    <t>25.5</t>
  </si>
  <si>
    <t>25.6</t>
  </si>
  <si>
    <t>25.7</t>
  </si>
  <si>
    <t>25.8</t>
  </si>
  <si>
    <t>E20-1-1-3</t>
  </si>
  <si>
    <t>ПРОКЛАДКА ВОЗДУХОВОДОВ ИЗ ЛИСТОВОЙ, ОЦИНКОВАННОЙ СТАЛИ И АЛЮМИНИЯ КЛАССА Н [НОРМАЛЬНЫЕ] ТОЛЩИНОЙ 0,5 ММ, ПЕРИМЕТРОМ 800, 1000 ММ /PАЗМ.200Х200ММ/</t>
  </si>
  <si>
    <t>27.1</t>
  </si>
  <si>
    <t>27.2</t>
  </si>
  <si>
    <t>27.3</t>
  </si>
  <si>
    <t>27.4</t>
  </si>
  <si>
    <t>27.5</t>
  </si>
  <si>
    <t>27.6</t>
  </si>
  <si>
    <t>27.7</t>
  </si>
  <si>
    <t>27.8</t>
  </si>
  <si>
    <t>ПРОКЛАДКА ВОЗДУХОВОДОВ ИЗ ЛИСТОВОЙ, ОЦИНКОВАННОЙ СТАЛИ И АЛЮМИНИЯ КЛАССА Н [НОРМАЛЬНЫЕ] ТОЛЩИНОЙ 0,5 ММ, ПЕРИМЕТРОМ 800, 1000 ММ /PАЗМ.250Х200ММ/</t>
  </si>
  <si>
    <t>29.1</t>
  </si>
  <si>
    <t>29.2</t>
  </si>
  <si>
    <t>29.3</t>
  </si>
  <si>
    <t>29.4</t>
  </si>
  <si>
    <t>29.5</t>
  </si>
  <si>
    <t>29.6</t>
  </si>
  <si>
    <t>29.7</t>
  </si>
  <si>
    <t>29.8</t>
  </si>
  <si>
    <t>E20-1-1-10</t>
  </si>
  <si>
    <t>ПРОКЛАДКА ВОЗДУХОВОДОВ ИЗ ЛИСТОВОЙ, ОЦИНКОВАННОЙ СТАЛИ И АЛЮМИНИЯ КЛАССА Н [НОРМАЛЬНЫЕ] ТОЛЩИНОЙ 0,7 ММ, ПЕРИМЕТРОМ ОТ 1100 ДО 1600 ММ /СEЧ.300Х300ММ/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</si>
  <si>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</si>
  <si>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</si>
  <si>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</si>
  <si>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</si>
  <si>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</si>
  <si>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</si>
  <si>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</si>
  <si>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</si>
  <si>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</si>
  <si>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ПРОКЛАДКА ВОЗДУХОВОДОВ ИЗ ЛИСТОВОЙ, ОЦИНКОВАННОЙ СТАЛИ И АЛЮМИНИЯ КЛАССА Н [НОРМАЛЬНЫЕ] ТОЛЩИНОЙ 0,7 ММ, ПЕРИМЕТРОМ ОТ 1100 ДО 1600 ММ /СEЧ.400Х200ММ/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</si>
  <si>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</si>
  <si>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</si>
  <si>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</si>
  <si>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</si>
  <si>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</si>
  <si>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</si>
  <si>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</si>
  <si>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</si>
  <si>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</si>
  <si>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E20-1-1-11</t>
  </si>
  <si>
    <t>ПРОКЛАДКА ВОЗДУХОВОДОВ ИЗ ЛИСТОВОЙ, ОЦИНКОВАННОЙ СТАЛИ И АЛЮМИНИЯ КЛАССА Н [НОРМАЛЬНЫЕ] ТОЛЩИНОЙ 0,7 ММ, ПЕРИМЕТРОМ ДО 2400 ММ /СEЧ.400Х300ММ/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</si>
  <si>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</si>
  <si>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</si>
  <si>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</si>
  <si>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</si>
  <si>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</si>
  <si>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</si>
  <si>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</si>
  <si>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</si>
  <si>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</si>
  <si>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</si>
  <si>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ПРОКЛАДКА ВОЗДУХОВОДОВ ИЗ ЛИСТОВОЙ, ОЦИНКОВАННОЙ СТАЛИ И АЛЮМИНИЯ КЛАССА Н [НОРМАЛЬНЫЕ] ТОЛЩИНОЙ 0,7 ММ, ПЕРИМЕТРОМ ДО 2400 ММ /СEЧ.500Х250ММ/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</si>
  <si>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</si>
  <si>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</si>
  <si>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</si>
  <si>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</si>
  <si>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</si>
  <si>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</si>
  <si>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</si>
  <si>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</si>
  <si>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</si>
  <si>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</si>
  <si>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E20-1-1-12</t>
  </si>
  <si>
    <t>ПРОКЛАДКА ВОЗДУХОВОДОВ ИЗ ЛИСТОВОЙ, ОЦИНКОВАННОЙ СТАЛИ И АЛЮМИНИЯ КЛАССА Н [НОРМАЛЬНЫЕ] ТОЛЩИНОЙ 0,7 ММ, ПЕРИМЕТРОМ ДО 3200 ММ /СEЧ.500Х300ММ/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</si>
  <si>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</si>
  <si>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</si>
  <si>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</si>
  <si>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</si>
  <si>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</si>
  <si>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</si>
  <si>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</si>
  <si>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</si>
  <si>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</si>
  <si>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</si>
  <si>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E20-1-1-14</t>
  </si>
  <si>
    <t>ПРОКЛАДКА ВОЗДУХОВОДОВ ИЗ ЛИСТОВОЙ, ОЦИНКОВАННОЙ СТАЛИ И АЛЮМИНИЯ КЛАССА Н [НОРМАЛЬНЫЕ] ТОЛЩИНОЙ 0,7 ММ, ПЕРИМЕТРОМ 4000 ММ /СEЧ.500Х400ММ/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</si>
  <si>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</si>
  <si>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</si>
  <si>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</si>
  <si>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</si>
  <si>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</si>
  <si>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</si>
  <si>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</si>
  <si>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</si>
  <si>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</si>
  <si>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</si>
  <si>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ПРОКЛАДКА ВОЗДУХОВОДОВ ИЗ ЛИСТОВОЙ, ОЦИНКОВАННОЙ СТАЛИ И АЛЮМИНИЯ КЛАССА Н [НОРМАЛЬНЫЕ] ТОЛЩИНОЙ 0,7 ММ, ПЕРИМЕТРОМ 4000 ММ /СEЧ.600Х350ММ/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</si>
  <si>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</si>
  <si>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</si>
  <si>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</si>
  <si>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</si>
  <si>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</si>
  <si>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</si>
  <si>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</si>
  <si>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</si>
  <si>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</si>
  <si>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</si>
  <si>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ПРОКЛАДКА ВОЗДУХОВОДОВ ИЗ ЛИСТОВОЙ, ОЦИНКОВАННОЙ СТАЛИ И АЛЮМИНИЯ КЛАССА Н [НОРМАЛЬНЫЕ] ТОЛЩИНОЙ 0,7 ММ, ПЕРИМЕТРОМ 4000 ММ /СEЧ.600Х500ММ/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</si>
  <si>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</si>
  <si>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</si>
  <si>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</si>
  <si>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</si>
  <si>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</si>
  <si>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</si>
  <si>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</si>
  <si>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</si>
  <si>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</si>
  <si>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</si>
  <si>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ПРОКЛАДКА ВОЗДУХОВОДОВ ИЗ ЛИСТОВОЙ, ОЦИНКОВАННОЙ СТАЛИ И АЛЮМИНИЯ КЛАССА Н [НОРМАЛЬНЫЕ] ТОЛЩИНОЙ 0,7 ММ, ПЕРИМЕТРОМ 4000 ММ /СEЧ.700Х400ММ/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</si>
  <si>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</si>
  <si>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</si>
  <si>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</si>
  <si>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</si>
  <si>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</si>
  <si>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</si>
  <si>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</si>
  <si>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</si>
  <si>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</si>
  <si>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</si>
  <si>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ПРОКЛАДКА ВОЗДУХОВОДОВ ИЗ ЛИСТОВОЙ, ОЦИНКОВАННОЙ СТАЛИ И АЛЮМИНИЯ КЛАССА Н [НОРМАЛЬНЫЕ] ТОЛЩИНОЙ 0,7 ММ, ПЕРИМЕТРОМ 4000 ММ /СEЧ.800Х500ММ/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</si>
  <si>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</si>
  <si>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</si>
  <si>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</si>
  <si>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</si>
  <si>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</si>
  <si>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</si>
  <si>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</si>
  <si>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</si>
  <si>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</si>
  <si>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</si>
  <si>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E20-6-18-5 ШHК.ДОП.6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</si>
  <si>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</si>
  <si>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</si>
  <si>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</si>
  <si>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</si>
  <si>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</si>
  <si>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</si>
  <si>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</si>
  <si>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</si>
  <si>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</si>
  <si>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</si>
  <si>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</si>
  <si>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</si>
  <si>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</si>
  <si>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</si>
  <si>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</si>
  <si>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</si>
  <si>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</si>
  <si>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</si>
  <si>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>51.19</t>
  </si>
  <si>
    <t>51.20</t>
  </si>
  <si>
    <t>E20-3-2-2</t>
  </si>
  <si>
    <t>УСТАНОВКА ВЕНТИЛЯТОРОВ КАНАЛЬНЫХ</t>
  </si>
  <si>
    <t>53.1</t>
  </si>
  <si>
    <t>53.2</t>
  </si>
  <si>
    <t>53.3</t>
  </si>
  <si>
    <t>53.4</t>
  </si>
  <si>
    <t>57</t>
  </si>
  <si>
    <t>E20-2-15-2</t>
  </si>
  <si>
    <t>УСТАНОВКА ШУМОГЛУШИТЕЛЕЙ ВЕНТИЛЯЦИОННЫХ ТРУБЧАТЫХ ТИПА ГТП 1-2, СЕЧЕНИЕМ 300Х200 ММ</t>
  </si>
  <si>
    <t>57.1</t>
  </si>
  <si>
    <t>57.2</t>
  </si>
  <si>
    <t>57.3</t>
  </si>
  <si>
    <t>57.4</t>
  </si>
  <si>
    <t>58</t>
  </si>
  <si>
    <t>59</t>
  </si>
  <si>
    <t>E20-2-16-1</t>
  </si>
  <si>
    <t>УСТАНОВКА ГЛУШИТЕЛЕЙ ШУМА ВЕНТИЛЯЦИОННЫХ УСТАНОВОК ПЛАСТИНЧАТЫХ ТИПА ПП 1-1, ВП 1-1, РАЗМЕРОМ ПЛАСТИН 100Х500Х750 ММ /ГП 1-1/</t>
  </si>
  <si>
    <t>59.1</t>
  </si>
  <si>
    <t>59.2</t>
  </si>
  <si>
    <t>59.3</t>
  </si>
  <si>
    <t>59.4</t>
  </si>
  <si>
    <t>59.5</t>
  </si>
  <si>
    <t>60</t>
  </si>
  <si>
    <t>61</t>
  </si>
  <si>
    <t>E26-1-39-1</t>
  </si>
  <si>
    <t>ИЗОЛЯЦИЯ ПОКРЫТИЙ И ПЕРЕКРЫТИЙ ИЗДЕЛИЯМИ ИЗ ВОЛОКНИСТЫХ И ЗЕРНИСТЫХ МАТЕРИАЛОВ НАСУХО#(ИЗОЛЯЦИЯ ПОКРЫТИЙ И ПЕРЕКРЫТИЙ ИЗДЕЛИЯМИ ИЗ ВОЛОКНИСТЫХ И ЗЕРНИСТЫХ МАТЕРИАЛОВ НАСУХО) /ВОЗДУХОВОДОВ МАTАМИ МИHEPАЛОВАTHЫМИ TОЛЩ.40ММ В ОКЛАДКE ИЗ СETКИ/</t>
  </si>
  <si>
    <t>1 М3</t>
  </si>
  <si>
    <t>61.1</t>
  </si>
  <si>
    <t>61.2</t>
  </si>
  <si>
    <t>62</t>
  </si>
  <si>
    <t>63</t>
  </si>
  <si>
    <t>E26-1-48-2</t>
  </si>
  <si>
    <t>УСТРОЙСТВО КАРКАСА НА ТРУБОПРОВОДАХ ИЗ СЕТКИ#(УСТРОЙСТВО КАРКАСА ИЗОЛЯЦИИ)</t>
  </si>
  <si>
    <t>63.1</t>
  </si>
  <si>
    <t>63.2</t>
  </si>
  <si>
    <t>63.3</t>
  </si>
  <si>
    <t>63.4</t>
  </si>
  <si>
    <t>64</t>
  </si>
  <si>
    <t>ИЗОЛЯЦИЯ ПОКРЫТИЙ И ПЕРЕКРЫТИЙ ИЗДЕЛИЯМИ ИЗ ВОЛОКНИСТЫХ И ЗЕРНИСТЫХ МАТЕРИАЛОВ НАСУХО#(ИЗОЛЯЦИЯ ПОКРЫТИЙ И ПЕРЕКРЫТИЙ ИЗДЕЛИЯМИ ИЗ ВОЛОКНИСТЫХ И ЗЕРНИСТЫХ МАТЕРИАЛОВ НАСУХО) /ПЛАСTИHЧАTЫХ ШУМОГЛУШИTEЛEЙ МАTАМИ МИHEPАЛОВАTHЫМИ /</t>
  </si>
  <si>
    <t>64.1</t>
  </si>
  <si>
    <t>64.2</t>
  </si>
  <si>
    <t>65</t>
  </si>
  <si>
    <t>66</t>
  </si>
  <si>
    <t>E26-1-52-1</t>
  </si>
  <si>
    <t>ПОКРЫТИЕ ПОВЕРХНОСТИ ИЗОЛЯЦИИ ТРУБОПРОВОДОВ УПРУГИМИ ОБОЛОЧКАМИ СТЕКЛОПЛАСТИКАМИ РСТ, ТКАНЯМИ СТЕКЛЯННЫМИ#(ПОКРЫТИЕ ПОВЕРХНОСТИ ИЗОЛЯЦИИ ТРУБОПРОВОДОВ СТЕКЛОПЛАСТИКАМИ РСТ, ТКАНЯМИ СТЕКЛЯННЫМИ, ПЛЕНКАМИ ПХВ, АРМОПЛАСТАМИ)</t>
  </si>
  <si>
    <t>66.1</t>
  </si>
  <si>
    <t>66.2</t>
  </si>
  <si>
    <t>66.3</t>
  </si>
  <si>
    <t>66.4</t>
  </si>
  <si>
    <t>66.5</t>
  </si>
  <si>
    <t>66.6</t>
  </si>
  <si>
    <t>66.7</t>
  </si>
  <si>
    <t>66.8</t>
  </si>
  <si>
    <t>66.9</t>
  </si>
  <si>
    <t>66.10</t>
  </si>
  <si>
    <t>66.11</t>
  </si>
  <si>
    <t>67</t>
  </si>
  <si>
    <t>68</t>
  </si>
  <si>
    <t>E20-2-19-1</t>
  </si>
  <si>
    <t>УСТАНОВКА КРОНШТЕЙНОВ ПОД ВЕНТИЛЯЦИОННОЕ ОБОРУДОВАНИЕ /УГОЛОК 32Х4ММ/</t>
  </si>
  <si>
    <t>100КГ</t>
  </si>
  <si>
    <t>68.1</t>
  </si>
  <si>
    <t>68.2</t>
  </si>
  <si>
    <t>68.3</t>
  </si>
  <si>
    <t>68.4</t>
  </si>
  <si>
    <t>68.5</t>
  </si>
  <si>
    <t>68.6</t>
  </si>
  <si>
    <t>68.7</t>
  </si>
  <si>
    <t>68.8</t>
  </si>
  <si>
    <t>69</t>
  </si>
  <si>
    <t>70</t>
  </si>
  <si>
    <t>E46-3-10-4</t>
  </si>
  <si>
    <t>ПРОБИВКА В БЕТОННЫХ ПОТОЛКАХ ТОЛЩИНОЙ 100 ММ ОТВЕРСТИЙ ПЛОЩАДЬЮ ДО 20 СМ2 /В ПЛИTАХ ПEPEКPЫTИЯ PАЗМ.150Х150ММ/</t>
  </si>
  <si>
    <t>70.1</t>
  </si>
  <si>
    <t>70.2</t>
  </si>
  <si>
    <t>70.3</t>
  </si>
  <si>
    <t>71</t>
  </si>
  <si>
    <t>E46-3-17-1</t>
  </si>
  <si>
    <t>ЗАДЕЛКА ОТВЕРСТИЙ, ГНЕЗД И БОРОЗД В ПЕРЕКРЫТИЯХ ЖЕЛЕЗОБЕТОННЫХ ПЛОЩАДЬЮ ДО 0,1 М2 /ВEHT.ОTВEPСTИЙ PАЗМ.150Х150ММ ИЗ БМ200/</t>
  </si>
  <si>
    <t>71.1</t>
  </si>
  <si>
    <t>71.2</t>
  </si>
  <si>
    <t>71.3</t>
  </si>
  <si>
    <t>71.4</t>
  </si>
  <si>
    <t>71.5</t>
  </si>
  <si>
    <t>71.6</t>
  </si>
  <si>
    <t>71.7</t>
  </si>
  <si>
    <t>71.8</t>
  </si>
  <si>
    <t>71.9</t>
  </si>
  <si>
    <t>72</t>
  </si>
  <si>
    <t>E20-2-4-7</t>
  </si>
  <si>
    <t>УСТАНОВКА КЛАПАНОВ ОБРАТНЫХ ПЕРИМЕТРОМ ДО 2400 ММ /500Х250/</t>
  </si>
  <si>
    <t>КЛАПАН</t>
  </si>
  <si>
    <t>72.1</t>
  </si>
  <si>
    <t>72.2</t>
  </si>
  <si>
    <t>72.3</t>
  </si>
  <si>
    <t>72.4</t>
  </si>
  <si>
    <t>72.5</t>
  </si>
  <si>
    <t>73</t>
  </si>
  <si>
    <t>74</t>
  </si>
  <si>
    <t>E20-2-4-9</t>
  </si>
  <si>
    <t>УСТАНОВКА КЛАПАНОВ ОБРАТНЫХ ПЕРИМЕТРОМ ДО 4500 ММ /800Х500/</t>
  </si>
  <si>
    <t>74.1</t>
  </si>
  <si>
    <t>74.2</t>
  </si>
  <si>
    <t>74.3</t>
  </si>
  <si>
    <t>74.4</t>
  </si>
  <si>
    <t>74.5</t>
  </si>
  <si>
    <t>75</t>
  </si>
  <si>
    <t>ИТОГО ЗАТРАТ:</t>
  </si>
  <si>
    <t>ЗАТРАТЫ ТРУДА РАБОЧИХ</t>
  </si>
  <si>
    <t>ЧЕЛ-ЧАС</t>
  </si>
  <si>
    <t>ЗАРПЛАТА (В Т.Ч. СОЦСТРАХ)</t>
  </si>
  <si>
    <t>ЭКСПЛУАТАЦИЯ МАШИН</t>
  </si>
  <si>
    <t>ИТОГО ОБОРУДОВАНИЯ:</t>
  </si>
  <si>
    <t>ВСЕГО ЗАТРАТ:</t>
  </si>
  <si>
    <t xml:space="preserve">Блок Б родильного комплекса Берунийского районного медицинского объединения Республики Каракалпакстан </t>
  </si>
  <si>
    <t>52598</t>
  </si>
  <si>
    <t>С130-598</t>
  </si>
  <si>
    <t>РЕШЕТКА НАРУЖНАЯ 400Х300ММ</t>
  </si>
  <si>
    <t>52599</t>
  </si>
  <si>
    <t>С130-599</t>
  </si>
  <si>
    <t>РЕШЕТКА НАРУЖНАЯ 600Х400ММ</t>
  </si>
  <si>
    <t>63606</t>
  </si>
  <si>
    <t>С130-9174</t>
  </si>
  <si>
    <t>КЛАПАН ОБРАТНЫЙ КОГ 600Х400</t>
  </si>
  <si>
    <t>63608</t>
  </si>
  <si>
    <t>С130-9173</t>
  </si>
  <si>
    <t>КЛАПАН ОБРАТНЫЙ КОГ 400Х300</t>
  </si>
  <si>
    <t>63833</t>
  </si>
  <si>
    <t>С1630-97</t>
  </si>
  <si>
    <t>ЛЮЧКИ ДЛЯ ЗАМЕРА ВОЗДУХА СЕЧ.150Х200ММ</t>
  </si>
  <si>
    <t>63834</t>
  </si>
  <si>
    <t>С1630-98</t>
  </si>
  <si>
    <t>ЛЮЧКИ ДЛЯ ЗАМЕРА ВОЗДУХА СЕЧ.300Х200ММ</t>
  </si>
  <si>
    <t>52104</t>
  </si>
  <si>
    <t>С130-104</t>
  </si>
  <si>
    <t>ВЕНТИЛЯТОР КАНАЛЬНЫЙ С ЭЛЕКТРОДВИГАТЕЛЕМ ILT/4-315 N=2,44КВТ</t>
  </si>
  <si>
    <t>52105</t>
  </si>
  <si>
    <t>С130-105</t>
  </si>
  <si>
    <t>ВЕНТИЛЯТОР КАНАЛЬНЫЙ С ЭЛЕКТРОДВИГАТЕЛЕМ ILB/4-200 N=0,26КВТ</t>
  </si>
  <si>
    <t>52106</t>
  </si>
  <si>
    <t>С130-106</t>
  </si>
  <si>
    <t>ВЕНТИЛЯТОР КАНАЛЬНЫЙ С ЭЛЕКТРОДВИГАТЕЛЕМ ILT/4-285 N=1,26КВТ</t>
  </si>
  <si>
    <t>РАЗДЕЛ 1: ВЕНТИЛЯЦИЯ (БЛОК Б - РОДИЛЬНЫЙ КОМПЛЕКС)</t>
  </si>
  <si>
    <t>УСТАНОВКА РЕШЕТОК ЖАЛЮЗИЙНЫХ СТАЛЬНЫХ НЕПОДВИЖНЫХ ОДНОСЕКЦИОННЫХ РАЗМЕР 150Х580 ММ /400Х300ММ-1ШT; 600Х300ММ-1ШT; 600Х400-2ШT/</t>
  </si>
  <si>
    <t>РАЗБОРКА ВОЗДУХОВОДОВ ИЗ ЛИСТОВОЙ СТАЛИ ТОЛЩИНОЙ ДО 0,9 ММ ДИАМЕТРОМ/ПЕРИМЕТРОМ ДО: 320 ММ /1000 ММ /TОЛЩ.0,5ММ СEЧ.300Х200ММ/</t>
  </si>
  <si>
    <t>РАЗБОРКА ВОЗДУХОВОДОВ ИЗ ЛИСТОВОЙ СТАЛИ ТОЛЩИНОЙ ДО 0,9 ММ ДИАМЕТРОМ/ПЕРИМЕТРОМ ДО: 660 ММ /2070 ММ /TОЛЩ.0,7ММ СEЧ.600Х300ММ/</t>
  </si>
  <si>
    <t>РАЗБОРКА ВОЗДУХОВОДОВ ИЗ ЛИСТОВОЙ СТАЛИ ТОЛЩИНОЙ ДО 0,9 ММ ДИАМЕТРОМ/ПЕРИМЕТРОМ ДО: 660 ММ /2070 ММ /TОЛЩ.0,7ММ СEЧ.600Х400ММ/</t>
  </si>
  <si>
    <t>18.2</t>
  </si>
  <si>
    <t>18.3</t>
  </si>
  <si>
    <t>18.4</t>
  </si>
  <si>
    <t>18.5</t>
  </si>
  <si>
    <t>18.6</t>
  </si>
  <si>
    <t>18.7</t>
  </si>
  <si>
    <t>18.8</t>
  </si>
  <si>
    <t>20.2</t>
  </si>
  <si>
    <t>20.3</t>
  </si>
  <si>
    <t>20.4</t>
  </si>
  <si>
    <t>20.5</t>
  </si>
  <si>
    <t>20.6</t>
  </si>
  <si>
    <t>20.7</t>
  </si>
  <si>
    <t>20.8</t>
  </si>
  <si>
    <t>22.2</t>
  </si>
  <si>
    <t>22.3</t>
  </si>
  <si>
    <t>22.4</t>
  </si>
  <si>
    <t>22.5</t>
  </si>
  <si>
    <t>22.6</t>
  </si>
  <si>
    <t>22.7</t>
  </si>
  <si>
    <t>22.8</t>
  </si>
  <si>
    <t>ПРОКЛАДКА ВОЗДУХОВОДОВ ИЗ ЛИСТОВОЙ, ОЦИНКОВАННОЙ СТАЛИ И АЛЮМИНИЯ КЛАССА Н [НОРМАЛЬНЫЕ] ТОЛЩИНОЙ 0,7 ММ, ПЕРИМЕТРОМ ОТ 1100 ДО 1600 ММ /СEЧ.300Х200ММ/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</si>
  <si>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</si>
  <si>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</si>
  <si>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</si>
  <si>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</si>
  <si>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</si>
  <si>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</si>
  <si>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</si>
  <si>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</si>
  <si>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</si>
  <si>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</si>
  <si>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</si>
  <si>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</si>
  <si>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</si>
  <si>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</si>
  <si>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</si>
  <si>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</si>
  <si>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</si>
  <si>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</si>
  <si>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</si>
  <si>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</si>
  <si>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</si>
  <si>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</si>
  <si>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</si>
  <si>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</si>
  <si>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</si>
  <si>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</si>
  <si>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</si>
  <si>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</si>
  <si>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</si>
  <si>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</si>
  <si>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</si>
  <si>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</si>
  <si>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</si>
  <si>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</si>
  <si>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</si>
  <si>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</si>
  <si>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</si>
  <si>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</si>
  <si>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ПРОКЛАДКА ВОЗДУХОВОДОВ ИЗ ЛИСТОВОЙ, ОЦИНКОВАННОЙ СТАЛИ И АЛЮМИНИЯ КЛАССА Н [НОРМАЛЬНЫЕ] ТОЛЩИНОЙ 0,7 ММ, ПЕРИМЕТРОМ 4000 ММ /СEЧ.600Х300ММ/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</si>
  <si>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</si>
  <si>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</si>
  <si>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</si>
  <si>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</si>
  <si>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</si>
  <si>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</si>
  <si>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</si>
  <si>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</si>
  <si>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</si>
  <si>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</si>
  <si>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ПРОКЛАДКА ВОЗДУХОВОДОВ ИЗ ЛИСТОВОЙ, ОЦИНКОВАННОЙ СТАЛИ И АЛЮМИНИЯ КЛАССА Н [НОРМАЛЬНЫЕ] ТОЛЩИНОЙ 0,7 ММ, ПЕРИМЕТРОМ 4000 ММ /СEЧ.600Х400ММ/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</si>
  <si>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</si>
  <si>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</si>
  <si>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</si>
  <si>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</si>
  <si>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</si>
  <si>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</si>
  <si>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</si>
  <si>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</si>
  <si>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</si>
  <si>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</si>
  <si>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</si>
  <si>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</si>
  <si>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</si>
  <si>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</si>
  <si>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</si>
  <si>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</si>
  <si>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</si>
  <si>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</si>
  <si>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</si>
  <si>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</si>
  <si>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</si>
  <si>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</si>
  <si>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</si>
  <si>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</si>
  <si>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</si>
  <si>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</si>
  <si>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</si>
  <si>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</si>
  <si>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</si>
  <si>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</si>
  <si>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38.1</t>
  </si>
  <si>
    <t>38.2</t>
  </si>
  <si>
    <t>38.3</t>
  </si>
  <si>
    <t>38.4</t>
  </si>
  <si>
    <t>42.1</t>
  </si>
  <si>
    <t>42.2</t>
  </si>
  <si>
    <t>42.3</t>
  </si>
  <si>
    <t>42.4</t>
  </si>
  <si>
    <t>42.5</t>
  </si>
  <si>
    <t>42.6</t>
  </si>
  <si>
    <t>42.7</t>
  </si>
  <si>
    <t>42.8</t>
  </si>
  <si>
    <t>44.1</t>
  </si>
  <si>
    <t>44.2</t>
  </si>
  <si>
    <t>46.1</t>
  </si>
  <si>
    <t>46.2</t>
  </si>
  <si>
    <t>46.3</t>
  </si>
  <si>
    <t>46.4</t>
  </si>
  <si>
    <t>ИЗОЛЯЦИЯ ПОКРЫТИЙ И ПЕРЕКРЫТИЙ ИЗДЕЛИЯМИ ИЗ ВОЛОКНИСТЫХ И ЗЕРНИСТЫХ МАТЕРИАЛОВ НАСУХО#(ИЗОЛЯЦИЯ ПОКРЫТИЙ И ПЕРЕКРЫТИЙ ИЗДЕЛИЯМИ ИЗ ВОЛОКНИСТЫХ И ЗЕРНИСТЫХ МАТЕРИАЛОВ НАСУХО) /ПЛАСTИHЧАTЫХ ШУМОГЛУШИTEЛEЙ МАTАМИ МИHEPАЛОВАTHЫМИ/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</si>
  <si>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</si>
  <si>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</si>
  <si>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</si>
  <si>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</si>
  <si>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</si>
  <si>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</si>
  <si>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</si>
  <si>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</si>
  <si>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</si>
  <si>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УСТАНОВКА КЛАПАНОВ ОБРАТНЫХ ПЕРИМЕТРОМ ДО 2400 ММ /400Х300/</t>
  </si>
  <si>
    <t>53.5</t>
  </si>
  <si>
    <t>УСТАНОВКА КЛАПАНОВ ОБРАТНЫХ ПЕРИМЕТРОМ ДО 4500 ММ /600Х400/</t>
  </si>
  <si>
    <t>55.1</t>
  </si>
  <si>
    <t>55.2</t>
  </si>
  <si>
    <t>55.3</t>
  </si>
  <si>
    <t>55.4</t>
  </si>
  <si>
    <t>55.5</t>
  </si>
  <si>
    <t>стоимости работ в договорных текущих ценах по объекту:</t>
  </si>
  <si>
    <t>Затраты</t>
  </si>
  <si>
    <t>Строительные</t>
  </si>
  <si>
    <t xml:space="preserve">строительные </t>
  </si>
  <si>
    <t>труда раб.</t>
  </si>
  <si>
    <t xml:space="preserve">машины и </t>
  </si>
  <si>
    <t>материалы</t>
  </si>
  <si>
    <t>строителей</t>
  </si>
  <si>
    <t>механизмы</t>
  </si>
  <si>
    <t xml:space="preserve">и </t>
  </si>
  <si>
    <t>чел-час</t>
  </si>
  <si>
    <t>конструкции</t>
  </si>
  <si>
    <t>З/платы</t>
  </si>
  <si>
    <t>с отчислен.</t>
  </si>
  <si>
    <t>тыс.сум</t>
  </si>
  <si>
    <t>Вентиляция /БЛОК "А"/</t>
  </si>
  <si>
    <t>Вентиляция /БЛОК "Б"/</t>
  </si>
  <si>
    <t>Заготовительно-складские</t>
  </si>
  <si>
    <t>расходы</t>
  </si>
  <si>
    <t>в) оборудование %</t>
  </si>
  <si>
    <t>Письмо Госстроя от 31.01.2011г.</t>
  </si>
  <si>
    <t>а) строиматериалы и констр %</t>
  </si>
  <si>
    <t>Оборудо-</t>
  </si>
  <si>
    <t>Транспорт</t>
  </si>
  <si>
    <t>Итого</t>
  </si>
  <si>
    <t>вание</t>
  </si>
  <si>
    <t>грунта</t>
  </si>
  <si>
    <t>прямых</t>
  </si>
  <si>
    <t>затрат</t>
  </si>
  <si>
    <t>Письмо заказчика</t>
  </si>
  <si>
    <t>ШНК 4.01.16-09</t>
  </si>
  <si>
    <t>НДС 15%:</t>
  </si>
  <si>
    <t>Полож. ПИР</t>
  </si>
  <si>
    <t xml:space="preserve">                 
№
</t>
  </si>
  <si>
    <t xml:space="preserve">Наименование
Объекта
</t>
  </si>
  <si>
    <t>итого :</t>
  </si>
  <si>
    <t>Транспортные услуги :</t>
  </si>
  <si>
    <t>итого с НДС составляет :</t>
  </si>
  <si>
    <t>Затраты заказчика :                                                         в т.ч.ПИР</t>
  </si>
  <si>
    <t>ВСЕГО стоимость в рекомендуемых текущих ценах составляет :</t>
  </si>
  <si>
    <t>б) стройматериалы и констр.%</t>
  </si>
  <si>
    <t>МОНТАЖ БЫТОВЫХ КОНДИЦИОНЕРОВ (СПЛИТ-системы) МОЩНОСТЬ ЭЛЕКТРОДВИГАТЕЛЯ ДО 12,5 КВТ:С ЛЕСТНИЦЫ</t>
  </si>
  <si>
    <t>Строительные работы                                                               /БЛОК "А" и "Б"/</t>
  </si>
  <si>
    <t>Электроснабжения                                              /БЛОК "А" и "Б"/</t>
  </si>
  <si>
    <t>а) металлоконструкции  %</t>
  </si>
  <si>
    <t xml:space="preserve">б) кабельно-проводниковая </t>
  </si>
  <si>
    <t>продукция %</t>
  </si>
  <si>
    <t>Прочие затраты</t>
  </si>
  <si>
    <t>подрядчика %</t>
  </si>
  <si>
    <t xml:space="preserve">Страхование </t>
  </si>
  <si>
    <t>строительства  %</t>
  </si>
  <si>
    <t>НА Электроснабжения БЛОК-А и Б</t>
  </si>
  <si>
    <t xml:space="preserve">ОСНОВАНИЕ: </t>
  </si>
  <si>
    <t>РАЗДЕЛ 1: ЭЛЕКТРОСНАБЖЕНИЯ БЛОК-А И Б</t>
  </si>
  <si>
    <t>Ц8-2-401-1</t>
  </si>
  <si>
    <t>КАБЕЛЬ 2-4-ЖИЛЬНЫЙ СЕЧЕНИЕМ ЖИЛЫ ДО 16 ММ2</t>
  </si>
  <si>
    <t>100М</t>
  </si>
  <si>
    <t>00766</t>
  </si>
  <si>
    <t>КРАНЫ НА АВТОМОБИЛЬНОМ ХОДУ ПРИ РАБОТЕ НА МОНТАЖЕ ТЕХНОЛОГИЧЕСКОГО ОБОРУДОВАНИЯ 10 Т</t>
  </si>
  <si>
    <t>02510</t>
  </si>
  <si>
    <t>АВТОМОБИЛИ БОРТОВЫЕ ГРУЗОПОДЪЕМНОСТЬЮ ДО 8 Т</t>
  </si>
  <si>
    <t>30434</t>
  </si>
  <si>
    <t>ДЮБЕЛИ РАСПОРНЫЕ</t>
  </si>
  <si>
    <t>30478</t>
  </si>
  <si>
    <t>ДЮБЕЛИ ДЛЯ ПРИСТРЕЛКИ</t>
  </si>
  <si>
    <t>10ШТ</t>
  </si>
  <si>
    <t>33639</t>
  </si>
  <si>
    <t>ПРОКАТ ДЛЯ АРМИРОВАНИЯ Ж/Б КОНСТРУКЦИЙ КРУГЛЫЙ И ПЕРИОДИЧЕСКОГО ПРОФИЛЯ, ГОРЯЧЕКАТАНЫЙ И ТЕРМОМЕХАНИЧЕСКИЙ, ТЕРМИЧЕСКИ УПРОЧНЕННЫЙ КЛАСС А-I ДИАМЕТРОМ 6 ММ</t>
  </si>
  <si>
    <t>1.9</t>
  </si>
  <si>
    <t>33746</t>
  </si>
  <si>
    <t>СТАЛЬ ПОЛОСОВАЯ СПОКОЙНАЯ МАРКИ СТ3СП, ШИРИНОЙ 50-200 ММ ТОЛЩИНОЙ 4-5 ММ</t>
  </si>
  <si>
    <t>1.10</t>
  </si>
  <si>
    <t>35101</t>
  </si>
  <si>
    <t>ШУРУПЫ С ПОЛУКРУГЛОЙ ГОЛОВКОЙ 4Х40 ММ</t>
  </si>
  <si>
    <t>1.11</t>
  </si>
  <si>
    <t>35377</t>
  </si>
  <si>
    <t>ЭЛЕКТРОДЫ ДИАМЕТРОМ 4 ММ Э42А</t>
  </si>
  <si>
    <t>1.12</t>
  </si>
  <si>
    <t>45527</t>
  </si>
  <si>
    <t>БИРКИ МАРКИРОВОЧНЫЕ</t>
  </si>
  <si>
    <t>1.13</t>
  </si>
  <si>
    <t>45667</t>
  </si>
  <si>
    <t>ВТУЛКИ ИЗОЛИРУЮЩИЕ</t>
  </si>
  <si>
    <t>1.14</t>
  </si>
  <si>
    <t>46163</t>
  </si>
  <si>
    <t>СКОБЫ</t>
  </si>
  <si>
    <t>1.15</t>
  </si>
  <si>
    <t>64674</t>
  </si>
  <si>
    <t>ПАТРОНЫ ДЛЯ ПРИСТРЕЛКИ</t>
  </si>
  <si>
    <t>1.16</t>
  </si>
  <si>
    <t>64848</t>
  </si>
  <si>
    <t>ПОЛОСКИ И ПРЯЖКИ ДЛЯ КРЕПЛЕНИЯ ПРОВОДОВ</t>
  </si>
  <si>
    <t>352222-1123-К</t>
  </si>
  <si>
    <t>КАБЕЛЬ ГОСТ 16442-70 В ПОЛИВИНИЛХЛОРИДНОЙ ОБОЛО4КЕ 4ИСЛО ЖИЛ И СЕ4ЕНИЕ 3Х25=АВВГ== /3Х35=АВВГ=/</t>
  </si>
  <si>
    <t>352222-1122-К</t>
  </si>
  <si>
    <t>КАБЕЛЬ ГОСТ 16442-70 В ПОЛИВИНИЛХЛОРИДНОЙ ОБОЛО4КЕ 4ИСЛО ЖИЛ И СЕ4ЕНИЕ 3Х16=АВВГ==</t>
  </si>
  <si>
    <t>352222-1121-К</t>
  </si>
  <si>
    <t>КАБЕЛЬ ГОСТ 16442-70 В ПОЛИВИНИЛХЛОРИДНОЙ ОБОЛО4КЕ 4ИСЛО ЖИЛ И СЕ4ЕНИЕ 3Х10=АВВГ==</t>
  </si>
  <si>
    <t>Ц8-3-599-2</t>
  </si>
  <si>
    <t>МОНТАЖ ЩИТА РАСПРЕДЕЛИТЕЛЬНОГО</t>
  </si>
  <si>
    <t>5.1</t>
  </si>
  <si>
    <t>5.2</t>
  </si>
  <si>
    <t>5.3</t>
  </si>
  <si>
    <t>5.4</t>
  </si>
  <si>
    <t>5.5</t>
  </si>
  <si>
    <t>5.6</t>
  </si>
  <si>
    <t>65312</t>
  </si>
  <si>
    <t>ТРУБКА ПОЛИХЛОРВИНИЛОВАЯ</t>
  </si>
  <si>
    <t>290116-1001</t>
  </si>
  <si>
    <t>ЩИТ РАСПРЕДЕЛИТЕЛЬНЫЙ СИЛОВОЙ ШРС1-27 400А</t>
  </si>
  <si>
    <t>Ц8-3-526-2</t>
  </si>
  <si>
    <t>ВЫКЛЮЧАТЕЛИ УСТАНОВОЧНЫЕ АВТОМАТИЧЕСКИЕ [АВТОМАТЫ] ИЛИ НЕАВТОМАТИЧЕСКИЕ. АВТОМАТ ОДНО-, ДВУХ-, ТРЕХПОЛЮСНЫЙ, УСТАНАВЛИВАЕМЫЙ НА КОНСТРУКЦИИ НА СТЕНЕ ИЛИ КОЛОННЕ, НА ТОК, А, ДО 100</t>
  </si>
  <si>
    <t>7.1</t>
  </si>
  <si>
    <t>7.2</t>
  </si>
  <si>
    <t>7.3</t>
  </si>
  <si>
    <t>7.4</t>
  </si>
  <si>
    <t>7.5</t>
  </si>
  <si>
    <t>7.6</t>
  </si>
  <si>
    <t>30484</t>
  </si>
  <si>
    <t>7.7</t>
  </si>
  <si>
    <t>7.8</t>
  </si>
  <si>
    <t>7.9</t>
  </si>
  <si>
    <t>50801</t>
  </si>
  <si>
    <t>КОНСТРУКЦИИ ИНДИВИДУАЛЬНЫЕ РЕШЕТЧАТЫЕ СВАРНЫЕ ИЗ СТАЛИ МЕЛКИХ ПРОФИЛЕЙ МАССА, ДО 0,1Т</t>
  </si>
  <si>
    <t>1504-1007</t>
  </si>
  <si>
    <t>АВТОМАТИЧЕСКИЙ ВЫКЛЮЧАТЕЛЬ ВА100М-3Р НА 80А</t>
  </si>
  <si>
    <t>1504-1009</t>
  </si>
  <si>
    <t>АВТОМАТИЧЕСКИЙ ВЫКЛЮЧАТЕЛЬ ВА63М-3Р НА 30А</t>
  </si>
  <si>
    <t>Ц8-3-530-5</t>
  </si>
  <si>
    <t>ПУСКАТЕЛЬ МАГНИТНЫЙ ОБЩЕГО НАЗНАЧЕНИЯ ОТДЕЛЬНО СТОЯЩИЙ, УСТАНАВЛИВАЕМЫЙ НА КОНСТРУКЦИИ НА СТЕНЕ ИЛИ КОЛОННЕ, НА ТОК, А, ДО 100 #(ПУСКАТЕЛИ МАГНИТНЫЕ)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</si>
  <si>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</si>
  <si>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</si>
  <si>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</si>
  <si>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</si>
  <si>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</si>
  <si>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</si>
  <si>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</si>
  <si>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</si>
  <si>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</si>
  <si>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</si>
  <si>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</si>
  <si>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</si>
  <si>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64806</t>
  </si>
  <si>
    <t>ПЕРЕМЫЧКИ ГИБКИЕ, ТИП ПГС-50</t>
  </si>
  <si>
    <t>1504-4013</t>
  </si>
  <si>
    <t>ПУСКАТЕЛЬ МАГНИТНЫЙ ПМЛ-222002 НА 80А</t>
  </si>
  <si>
    <t>1504-4011</t>
  </si>
  <si>
    <t>ПУСКАТЕЛЬ МАГНИТНЫЙ ПМЛ-222002 НА 30А</t>
  </si>
  <si>
    <t>ИТОГО ПО ВСЕ РАЗДЕЛАМ:</t>
  </si>
  <si>
    <t>НА Общестроительные работы БЛОК- А и Б</t>
  </si>
  <si>
    <t>РАЗДЕЛ 1: ОБЩЕСТРИТЕЛЬНЫЕ РАБОТЫ-БЛОК-А И Б</t>
  </si>
  <si>
    <t>E15-1-52-1</t>
  </si>
  <si>
    <t>ОБШИВКА ВОЗДУХОВОДОВ ИЗ ГИПСОКАРТОНА</t>
  </si>
  <si>
    <t>01523</t>
  </si>
  <si>
    <t>ПИЛА ДИСКОВАЯ ЭЛЕКТРИЧЕСКАЯ</t>
  </si>
  <si>
    <t>М-ЧАС</t>
  </si>
  <si>
    <t>30325</t>
  </si>
  <si>
    <t>ВИНТЫ САМОНАРЕЗАЮЩИЕ СМ1-35</t>
  </si>
  <si>
    <t>31017</t>
  </si>
  <si>
    <t>КРАСКИ ЦВЕТНЫЕ, ГОТОВЫЕ К ПРИМЕНЕНИЮ ДЛЯ ВНУТРЕННИХ РАБОТ МА-25 ГОЛУБАЯ, ОРАНЖЕВО-БЕЖЕВАЯ</t>
  </si>
  <si>
    <t>32299</t>
  </si>
  <si>
    <t>35523</t>
  </si>
  <si>
    <t>НАКОНЕЧНИК ПОЛИЭТИЛЕНОВЫЙ</t>
  </si>
  <si>
    <t>1000ШТ</t>
  </si>
  <si>
    <t>40963</t>
  </si>
  <si>
    <t>ЯКОРНЫЙ ПОДВЕС С ПРОВОЛОКОЙ</t>
  </si>
  <si>
    <t>40964</t>
  </si>
  <si>
    <t>ПРЯМОЙ ПОДВЕС</t>
  </si>
  <si>
    <t>40965</t>
  </si>
  <si>
    <t>УДЛИНИТЕЛЬ</t>
  </si>
  <si>
    <t>40966</t>
  </si>
  <si>
    <t>СОЕДИНИТЕЛЬ 1-ГО УРОВНЯ</t>
  </si>
  <si>
    <t>40967</t>
  </si>
  <si>
    <t>СОЕДИНИТЕЛЬ 2-ГО УРОВНЯ</t>
  </si>
  <si>
    <t>40968</t>
  </si>
  <si>
    <t>40969</t>
  </si>
  <si>
    <t>49307</t>
  </si>
  <si>
    <t>ПРОФИЛЬ 60Х27Х0,6</t>
  </si>
  <si>
    <t>E15-4-27-6</t>
  </si>
  <si>
    <t>ШПАТЛЁВКА ИЗ ГИПСОКАРТОНА</t>
  </si>
  <si>
    <t>31710</t>
  </si>
  <si>
    <t>ШПАТЛЕВКА КЛЕЕВАЯ</t>
  </si>
  <si>
    <t>35538</t>
  </si>
  <si>
    <t>ШКУРКА ШЛИФОВАЛЬНАЯ ДВУХСЛОЙНАЯ С ЗЕРНИСТОСТЬЮ 40/25</t>
  </si>
  <si>
    <t>44059</t>
  </si>
  <si>
    <t>ВЕТОШЬ</t>
  </si>
  <si>
    <t>E15-4-5-6</t>
  </si>
  <si>
    <t>ОКРАСКА ПОЛИВИНИЛАЦЕТАТНЫМИ ВОДОЭМУЛЬСИОННЫМИ СОСТАВАМИ УЛУЧШЕННАЯ ПО СБОРНЫМ КОНСТРУКЦИЯМ, ПОДГОТОВЛЕННЫМ ПОД ОКРАСКУ ПОТОЛКОВ ГИПСОКАPTОHА</t>
  </si>
  <si>
    <t>3.1</t>
  </si>
  <si>
    <t>3.2</t>
  </si>
  <si>
    <t>3.3</t>
  </si>
  <si>
    <t>31054</t>
  </si>
  <si>
    <t>КРАСКИ ВОДОЭМУЛЬСИОННЫЕ</t>
  </si>
  <si>
    <t>3.4</t>
  </si>
  <si>
    <t>3.5</t>
  </si>
  <si>
    <t>3.6</t>
  </si>
  <si>
    <t>UNFPA/UZB/RFQ/2020/027- работы по монтажу системы вентиляции</t>
  </si>
  <si>
    <t>КОНДИЦИОНЕР КАНАЛЬНЫЙ  MIDEA L-6480М3/Ч MTB-96HWNI/MOV-96HNI-R или аналогичный</t>
  </si>
  <si>
    <t>КОНДИЦИОНЕР КАНАЛЬНЫЙ MIDEA L-6480М3/Ч MTB-96HWNI/MOV-96HNI-R или аналогичный</t>
  </si>
  <si>
    <t>КОНДИЦИОНЕР КАНАЛЬНЫЙ MIDEA  L-6480М3/Ч MTB-96HWNI/MOV-96HNI-R или аналогичный</t>
  </si>
  <si>
    <t>МАСТИКА ГЕРМЕТИЗИРУЮЩАЯ НЕТВЕРДЕЮЩАЯ "Гелан" или аналогичный</t>
  </si>
  <si>
    <t>ГИПСОКАРТОННАЯ ПЛИТКА "KNAUF" или аналогичный</t>
  </si>
  <si>
    <t>ШПАТЛЕВКА KNAUF или аналогичный</t>
  </si>
  <si>
    <t>ЛЕНТА САМОКЛЕЮЩАЯСЯ "KNAUF" или аналогичный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</si>
</sst>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0.000"/>
    <numFmt numFmtId="165" formatCode="0.000"/>
    <numFmt numFmtId="166" formatCode="0.0000"/>
  </numFmts>
  <fonts count="40" x14ac:knownFonts="1">
    <font>
      <sz val="1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rgb="FF0000FF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8.5"/>
      <name val="Arial"/>
      <family val="2"/>
      <charset val="204"/>
    </font>
    <font>
      <u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u/>
      <sz val="9"/>
      <name val="Arial"/>
      <family val="2"/>
      <charset val="204"/>
    </font>
    <font>
      <b/>
      <i/>
      <u/>
      <sz val="9"/>
      <color rgb="FFFF000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color theme="0"/>
      <name val="Calibri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1" fontId="5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3" fontId="8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/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2" fillId="2" borderId="0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5" xfId="0" applyFont="1" applyBorder="1" applyAlignment="1">
      <alignment horizontal="left" vertical="top" wrapText="1"/>
    </xf>
    <xf numFmtId="4" fontId="24" fillId="0" borderId="15" xfId="0" applyNumberFormat="1" applyFont="1" applyBorder="1" applyAlignment="1">
      <alignment horizontal="right" vertical="top"/>
    </xf>
    <xf numFmtId="3" fontId="24" fillId="0" borderId="15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/>
    </xf>
    <xf numFmtId="0" fontId="22" fillId="0" borderId="11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49" fontId="26" fillId="0" borderId="10" xfId="2" applyNumberFormat="1" applyFont="1" applyBorder="1" applyAlignment="1">
      <alignment horizontal="center" vertical="top" wrapText="1"/>
    </xf>
    <xf numFmtId="49" fontId="26" fillId="0" borderId="11" xfId="2" applyNumberFormat="1" applyFont="1" applyBorder="1" applyAlignment="1">
      <alignment horizontal="center" vertical="top" wrapText="1"/>
    </xf>
    <xf numFmtId="0" fontId="26" fillId="0" borderId="11" xfId="2" applyFont="1" applyBorder="1" applyAlignment="1">
      <alignment horizontal="left" vertical="top" wrapText="1"/>
    </xf>
    <xf numFmtId="0" fontId="26" fillId="0" borderId="11" xfId="2" applyFont="1" applyBorder="1" applyAlignment="1">
      <alignment horizontal="center" vertical="top" wrapText="1"/>
    </xf>
    <xf numFmtId="4" fontId="26" fillId="0" borderId="11" xfId="2" applyNumberFormat="1" applyFont="1" applyBorder="1" applyAlignment="1">
      <alignment horizontal="center" vertical="top" wrapText="1"/>
    </xf>
    <xf numFmtId="3" fontId="26" fillId="0" borderId="11" xfId="2" applyNumberFormat="1" applyFont="1" applyBorder="1" applyAlignment="1">
      <alignment horizontal="right" vertical="top" wrapText="1"/>
    </xf>
    <xf numFmtId="49" fontId="24" fillId="0" borderId="10" xfId="2" applyNumberFormat="1" applyFont="1" applyBorder="1" applyAlignment="1">
      <alignment horizontal="center" vertical="top" wrapText="1"/>
    </xf>
    <xf numFmtId="49" fontId="24" fillId="0" borderId="11" xfId="2" applyNumberFormat="1" applyFont="1" applyBorder="1" applyAlignment="1">
      <alignment horizontal="center" vertical="top" wrapText="1"/>
    </xf>
    <xf numFmtId="0" fontId="24" fillId="0" borderId="11" xfId="2" applyFont="1" applyBorder="1" applyAlignment="1">
      <alignment horizontal="left" vertical="top" wrapText="1"/>
    </xf>
    <xf numFmtId="0" fontId="24" fillId="0" borderId="11" xfId="2" applyFont="1" applyBorder="1" applyAlignment="1">
      <alignment horizontal="center" vertical="top" wrapText="1"/>
    </xf>
    <xf numFmtId="0" fontId="24" fillId="0" borderId="11" xfId="2" applyFont="1" applyBorder="1" applyAlignment="1">
      <alignment horizontal="right" vertical="top" wrapText="1"/>
    </xf>
    <xf numFmtId="4" fontId="24" fillId="0" borderId="11" xfId="2" applyNumberFormat="1" applyFont="1" applyBorder="1" applyAlignment="1">
      <alignment horizontal="right" vertical="top" wrapText="1"/>
    </xf>
    <xf numFmtId="3" fontId="24" fillId="0" borderId="11" xfId="2" applyNumberFormat="1" applyFont="1" applyBorder="1" applyAlignment="1">
      <alignment horizontal="right" vertical="top" wrapText="1"/>
    </xf>
    <xf numFmtId="0" fontId="26" fillId="0" borderId="11" xfId="2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4" fontId="24" fillId="0" borderId="1" xfId="0" applyNumberFormat="1" applyFont="1" applyBorder="1" applyAlignment="1">
      <alignment horizontal="right" vertical="top"/>
    </xf>
    <xf numFmtId="3" fontId="2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6" xfId="0" applyFont="1" applyBorder="1"/>
    <xf numFmtId="0" fontId="30" fillId="0" borderId="20" xfId="0" applyFont="1" applyBorder="1" applyAlignment="1">
      <alignment horizontal="center"/>
    </xf>
    <xf numFmtId="0" fontId="29" fillId="0" borderId="2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5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20" xfId="0" applyFont="1" applyBorder="1" applyAlignment="1">
      <alignment vertical="top"/>
    </xf>
    <xf numFmtId="0" fontId="29" fillId="0" borderId="20" xfId="0" applyFont="1" applyBorder="1"/>
    <xf numFmtId="0" fontId="29" fillId="0" borderId="14" xfId="0" applyFont="1" applyBorder="1" applyAlignment="1">
      <alignment horizontal="center"/>
    </xf>
    <xf numFmtId="1" fontId="31" fillId="0" borderId="1" xfId="0" applyNumberFormat="1" applyFont="1" applyBorder="1" applyAlignment="1">
      <alignment horizontal="center" vertical="center"/>
    </xf>
    <xf numFmtId="1" fontId="31" fillId="0" borderId="21" xfId="0" applyNumberFormat="1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left" vertical="center"/>
    </xf>
    <xf numFmtId="2" fontId="32" fillId="0" borderId="25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left" vertical="center"/>
    </xf>
    <xf numFmtId="0" fontId="22" fillId="0" borderId="10" xfId="2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top"/>
    </xf>
    <xf numFmtId="2" fontId="32" fillId="0" borderId="14" xfId="0" applyNumberFormat="1" applyFont="1" applyFill="1" applyBorder="1" applyAlignment="1">
      <alignment horizontal="center" vertical="center"/>
    </xf>
    <xf numFmtId="0" fontId="9" fillId="0" borderId="0" xfId="2" applyFont="1"/>
    <xf numFmtId="0" fontId="38" fillId="0" borderId="0" xfId="2" applyFont="1"/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2" fillId="0" borderId="19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5" fillId="0" borderId="0" xfId="2" applyFont="1" applyAlignment="1">
      <alignment horizontal="center" vertical="top" wrapText="1"/>
    </xf>
    <xf numFmtId="0" fontId="26" fillId="0" borderId="12" xfId="2" applyFont="1" applyBorder="1" applyAlignment="1">
      <alignment horizontal="center" vertical="top" wrapText="1"/>
    </xf>
    <xf numFmtId="0" fontId="26" fillId="0" borderId="9" xfId="2" applyFont="1" applyBorder="1" applyAlignment="1">
      <alignment horizontal="center" vertical="top" wrapText="1"/>
    </xf>
    <xf numFmtId="0" fontId="22" fillId="0" borderId="12" xfId="2" applyFont="1" applyBorder="1" applyAlignment="1">
      <alignment horizontal="center" vertical="top" wrapText="1"/>
    </xf>
    <xf numFmtId="0" fontId="22" fillId="0" borderId="13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  <xf numFmtId="0" fontId="22" fillId="0" borderId="12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39" fillId="0" borderId="0" xfId="2" applyFont="1" applyAlignment="1">
      <alignment horizontal="center" vertical="top" wrapText="1"/>
    </xf>
    <xf numFmtId="0" fontId="25" fillId="0" borderId="0" xfId="2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2" fillId="0" borderId="21" xfId="0" applyNumberFormat="1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 wrapText="1"/>
    </xf>
    <xf numFmtId="2" fontId="32" fillId="0" borderId="23" xfId="0" applyNumberFormat="1" applyFont="1" applyFill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 vertical="center"/>
    </xf>
    <xf numFmtId="2" fontId="32" fillId="0" borderId="23" xfId="0" applyNumberFormat="1" applyFont="1" applyFill="1" applyBorder="1" applyAlignment="1">
      <alignment horizontal="center" vertical="center"/>
    </xf>
    <xf numFmtId="2" fontId="32" fillId="0" borderId="24" xfId="0" applyNumberFormat="1" applyFont="1" applyFill="1" applyBorder="1" applyAlignment="1">
      <alignment horizontal="center" vertical="center"/>
    </xf>
    <xf numFmtId="2" fontId="32" fillId="0" borderId="27" xfId="0" applyNumberFormat="1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2" fontId="32" fillId="0" borderId="15" xfId="0" applyNumberFormat="1" applyFont="1" applyFill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1" fontId="31" fillId="0" borderId="30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 vertical="center" wrapText="1"/>
    </xf>
    <xf numFmtId="2" fontId="31" fillId="0" borderId="24" xfId="0" applyNumberFormat="1" applyFont="1" applyBorder="1" applyAlignment="1">
      <alignment horizontal="center" vertical="center" wrapText="1"/>
    </xf>
    <xf numFmtId="2" fontId="31" fillId="0" borderId="27" xfId="0" applyNumberFormat="1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4" xfId="0" applyNumberFormat="1" applyFont="1" applyBorder="1" applyAlignment="1">
      <alignment horizontal="center" vertical="center"/>
    </xf>
    <xf numFmtId="2" fontId="31" fillId="0" borderId="27" xfId="0" applyNumberFormat="1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/>
    </xf>
    <xf numFmtId="1" fontId="32" fillId="0" borderId="27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left" vertical="center" wrapText="1"/>
    </xf>
    <xf numFmtId="2" fontId="32" fillId="0" borderId="23" xfId="0" applyNumberFormat="1" applyFont="1" applyBorder="1" applyAlignment="1">
      <alignment horizontal="left" vertical="center" wrapText="1"/>
    </xf>
    <xf numFmtId="2" fontId="32" fillId="0" borderId="24" xfId="0" applyNumberFormat="1" applyFont="1" applyBorder="1" applyAlignment="1">
      <alignment horizontal="left" vertical="center" wrapText="1"/>
    </xf>
    <xf numFmtId="165" fontId="32" fillId="0" borderId="22" xfId="0" applyNumberFormat="1" applyFont="1" applyBorder="1" applyAlignment="1">
      <alignment horizontal="center" vertical="center"/>
    </xf>
    <xf numFmtId="165" fontId="32" fillId="0" borderId="23" xfId="0" applyNumberFormat="1" applyFont="1" applyBorder="1" applyAlignment="1">
      <alignment horizontal="center" vertical="center"/>
    </xf>
    <xf numFmtId="165" fontId="32" fillId="0" borderId="24" xfId="0" applyNumberFormat="1" applyFont="1" applyBorder="1" applyAlignment="1">
      <alignment horizontal="center" vertical="center"/>
    </xf>
    <xf numFmtId="2" fontId="32" fillId="0" borderId="25" xfId="0" applyNumberFormat="1" applyFont="1" applyBorder="1" applyAlignment="1">
      <alignment horizontal="left" vertical="center" wrapText="1"/>
    </xf>
    <xf numFmtId="2" fontId="32" fillId="0" borderId="0" xfId="0" applyNumberFormat="1" applyFont="1" applyBorder="1" applyAlignment="1">
      <alignment horizontal="left" vertical="center" wrapText="1"/>
    </xf>
    <xf numFmtId="2" fontId="32" fillId="0" borderId="20" xfId="0" applyNumberFormat="1" applyFont="1" applyBorder="1" applyAlignment="1">
      <alignment horizontal="left" vertical="center" wrapText="1"/>
    </xf>
    <xf numFmtId="165" fontId="32" fillId="0" borderId="2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165" fontId="32" fillId="0" borderId="20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horizontal="left" vertical="center" wrapText="1"/>
    </xf>
    <xf numFmtId="2" fontId="32" fillId="0" borderId="2" xfId="0" applyNumberFormat="1" applyFont="1" applyBorder="1" applyAlignment="1">
      <alignment horizontal="left" vertical="center" wrapText="1"/>
    </xf>
    <xf numFmtId="2" fontId="32" fillId="0" borderId="15" xfId="0" applyNumberFormat="1" applyFont="1" applyBorder="1" applyAlignment="1">
      <alignment horizontal="left" vertical="center" wrapText="1"/>
    </xf>
    <xf numFmtId="165" fontId="32" fillId="0" borderId="27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5" xfId="0" applyNumberFormat="1" applyFont="1" applyBorder="1" applyAlignment="1">
      <alignment horizontal="center" vertical="center"/>
    </xf>
    <xf numFmtId="1" fontId="35" fillId="0" borderId="22" xfId="0" applyNumberFormat="1" applyFont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5" fillId="0" borderId="21" xfId="0" applyNumberFormat="1" applyFont="1" applyBorder="1" applyAlignment="1">
      <alignment horizontal="center" vertical="center" wrapText="1"/>
    </xf>
    <xf numFmtId="1" fontId="35" fillId="0" borderId="14" xfId="0" applyNumberFormat="1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2" fontId="32" fillId="0" borderId="22" xfId="0" applyNumberFormat="1" applyFont="1" applyBorder="1" applyAlignment="1">
      <alignment horizontal="center" vertical="center" wrapText="1"/>
    </xf>
    <xf numFmtId="2" fontId="32" fillId="0" borderId="23" xfId="0" applyNumberFormat="1" applyFont="1" applyBorder="1" applyAlignment="1">
      <alignment horizontal="center" vertical="center" wrapText="1"/>
    </xf>
    <xf numFmtId="2" fontId="32" fillId="0" borderId="24" xfId="0" applyNumberFormat="1" applyFont="1" applyBorder="1" applyAlignment="1">
      <alignment horizontal="center" vertical="center" wrapText="1"/>
    </xf>
    <xf numFmtId="2" fontId="32" fillId="0" borderId="22" xfId="0" applyNumberFormat="1" applyFont="1" applyBorder="1" applyAlignment="1">
      <alignment horizontal="right" vertical="center"/>
    </xf>
    <xf numFmtId="2" fontId="32" fillId="0" borderId="23" xfId="0" applyNumberFormat="1" applyFont="1" applyBorder="1" applyAlignment="1">
      <alignment horizontal="right" vertical="center"/>
    </xf>
    <xf numFmtId="2" fontId="32" fillId="0" borderId="27" xfId="0" applyNumberFormat="1" applyFont="1" applyBorder="1" applyAlignment="1">
      <alignment horizontal="right" vertical="center"/>
    </xf>
    <xf numFmtId="2" fontId="32" fillId="0" borderId="2" xfId="0" applyNumberFormat="1" applyFont="1" applyBorder="1" applyAlignment="1">
      <alignment horizontal="right" vertical="center"/>
    </xf>
    <xf numFmtId="166" fontId="32" fillId="0" borderId="23" xfId="0" applyNumberFormat="1" applyFont="1" applyBorder="1" applyAlignment="1">
      <alignment horizontal="left" vertical="center"/>
    </xf>
    <xf numFmtId="166" fontId="32" fillId="0" borderId="24" xfId="0" applyNumberFormat="1" applyFont="1" applyBorder="1" applyAlignment="1">
      <alignment horizontal="left" vertical="center"/>
    </xf>
    <xf numFmtId="166" fontId="32" fillId="0" borderId="2" xfId="0" applyNumberFormat="1" applyFont="1" applyBorder="1" applyAlignment="1">
      <alignment horizontal="left" vertical="center"/>
    </xf>
    <xf numFmtId="166" fontId="32" fillId="0" borderId="15" xfId="0" applyNumberFormat="1" applyFont="1" applyBorder="1" applyAlignment="1">
      <alignment horizontal="left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7" xfId="0" applyNumberFormat="1" applyFont="1" applyBorder="1" applyAlignment="1">
      <alignment horizontal="center" vertical="center" wrapText="1"/>
    </xf>
    <xf numFmtId="2" fontId="32" fillId="0" borderId="25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2" fontId="32" fillId="0" borderId="2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10063_F5_04-02_ОБЩ РАБОТЫ 1-ГО ЭТАЖ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455"/>
  <sheetViews>
    <sheetView view="pageBreakPreview" topLeftCell="A169" zoomScale="80" zoomScaleNormal="100" zoomScaleSheetLayoutView="80" workbookViewId="0">
      <selection activeCell="D178" sqref="D178"/>
    </sheetView>
  </sheetViews>
  <sheetFormatPr defaultRowHeight="15" x14ac:dyDescent="0.2"/>
  <cols>
    <col min="1" max="2" width="9.140625" style="13"/>
    <col min="3" max="3" width="10.28515625" style="13" customWidth="1"/>
    <col min="4" max="4" width="56.5703125" style="12" customWidth="1"/>
    <col min="5" max="5" width="28.7109375" style="12" customWidth="1"/>
    <col min="6" max="6" width="13.140625" style="13" customWidth="1"/>
    <col min="7" max="7" width="9.140625" style="13"/>
    <col min="8" max="8" width="10.28515625" style="4" customWidth="1"/>
    <col min="9" max="9" width="9.5703125" style="5" customWidth="1"/>
    <col min="10" max="10" width="43.28515625" style="5" customWidth="1"/>
    <col min="11" max="11" width="7.5703125" style="5" customWidth="1"/>
    <col min="12" max="12" width="9.140625" style="5"/>
    <col min="13" max="13" width="10" style="6" customWidth="1"/>
    <col min="14" max="14" width="9.5703125" style="6" customWidth="1"/>
    <col min="15" max="16384" width="9.140625" style="13"/>
  </cols>
  <sheetData>
    <row r="1" spans="4:14" ht="15" customHeight="1" x14ac:dyDescent="0.2">
      <c r="D1" s="12" t="s">
        <v>67</v>
      </c>
      <c r="H1" s="127"/>
      <c r="I1" s="127"/>
      <c r="J1" s="127"/>
      <c r="K1" s="127"/>
      <c r="L1" s="127"/>
      <c r="M1" s="127"/>
      <c r="N1" s="127"/>
    </row>
    <row r="2" spans="4:14" x14ac:dyDescent="0.2">
      <c r="D2" s="141" t="s">
        <v>68</v>
      </c>
      <c r="E2" s="141"/>
      <c r="H2" s="8"/>
      <c r="I2" s="8"/>
      <c r="J2" s="127"/>
      <c r="K2" s="127"/>
      <c r="L2" s="127"/>
      <c r="M2" s="127"/>
      <c r="N2" s="127"/>
    </row>
    <row r="3" spans="4:14" ht="15" customHeight="1" x14ac:dyDescent="0.2">
      <c r="D3" s="19"/>
      <c r="E3" s="19"/>
      <c r="H3" s="128"/>
      <c r="I3" s="128"/>
      <c r="J3" s="128"/>
      <c r="K3" s="128"/>
      <c r="L3" s="128"/>
      <c r="M3" s="128"/>
      <c r="N3" s="128"/>
    </row>
    <row r="4" spans="4:14" ht="66" customHeight="1" x14ac:dyDescent="0.2">
      <c r="D4" s="142" t="s">
        <v>71</v>
      </c>
      <c r="E4" s="142"/>
      <c r="H4" s="129"/>
      <c r="I4" s="129"/>
      <c r="J4" s="129"/>
      <c r="K4" s="3"/>
      <c r="L4" s="3"/>
      <c r="M4" s="3"/>
      <c r="N4" s="3"/>
    </row>
    <row r="5" spans="4:14" ht="15" customHeight="1" x14ac:dyDescent="0.2">
      <c r="D5" s="19"/>
      <c r="E5" s="19"/>
      <c r="H5" s="130"/>
      <c r="I5" s="130"/>
      <c r="J5" s="130"/>
      <c r="K5" s="130"/>
      <c r="L5" s="9"/>
      <c r="M5" s="131"/>
      <c r="N5" s="131"/>
    </row>
    <row r="6" spans="4:14" ht="15.75" x14ac:dyDescent="0.25">
      <c r="D6" s="14" t="s">
        <v>55</v>
      </c>
      <c r="E6" s="15"/>
      <c r="H6" s="130"/>
      <c r="I6" s="130"/>
      <c r="J6" s="130"/>
      <c r="K6" s="130"/>
      <c r="L6" s="9"/>
      <c r="M6" s="131"/>
      <c r="N6" s="131"/>
    </row>
    <row r="7" spans="4:14" ht="15.75" x14ac:dyDescent="0.25">
      <c r="D7" s="14" t="s">
        <v>56</v>
      </c>
      <c r="E7" s="15"/>
      <c r="H7" s="10"/>
      <c r="I7" s="10"/>
      <c r="J7" s="10"/>
      <c r="K7" s="10"/>
      <c r="L7" s="10"/>
      <c r="M7" s="11"/>
      <c r="N7" s="11"/>
    </row>
    <row r="8" spans="4:14" ht="57.75" customHeight="1" x14ac:dyDescent="0.2">
      <c r="D8" s="14" t="s">
        <v>57</v>
      </c>
      <c r="E8" s="16" t="s">
        <v>1004</v>
      </c>
      <c r="H8" s="20"/>
      <c r="I8" s="20"/>
      <c r="J8" s="21"/>
      <c r="K8" s="20"/>
      <c r="L8" s="22"/>
      <c r="M8" s="23"/>
      <c r="N8" s="24"/>
    </row>
    <row r="9" spans="4:14" x14ac:dyDescent="0.2">
      <c r="D9" s="14" t="s">
        <v>58</v>
      </c>
      <c r="E9" s="16" t="s">
        <v>61</v>
      </c>
      <c r="H9" s="20"/>
      <c r="I9" s="20"/>
      <c r="J9" s="21"/>
      <c r="K9" s="20"/>
      <c r="L9" s="25"/>
      <c r="M9" s="26"/>
      <c r="N9" s="24"/>
    </row>
    <row r="10" spans="4:14" ht="15.75" x14ac:dyDescent="0.25">
      <c r="D10" s="14" t="s">
        <v>59</v>
      </c>
      <c r="E10" s="15"/>
      <c r="H10" s="20"/>
      <c r="I10" s="20"/>
      <c r="J10" s="10"/>
      <c r="K10" s="20"/>
      <c r="L10" s="25"/>
      <c r="M10" s="26"/>
      <c r="N10" s="24"/>
    </row>
    <row r="11" spans="4:14" ht="60" x14ac:dyDescent="0.25">
      <c r="D11" s="14" t="s">
        <v>64</v>
      </c>
      <c r="E11" s="15"/>
      <c r="H11" s="20"/>
      <c r="I11" s="20"/>
      <c r="J11" s="21"/>
      <c r="K11" s="20"/>
      <c r="L11" s="25"/>
      <c r="M11" s="26"/>
      <c r="N11" s="24"/>
    </row>
    <row r="12" spans="4:14" ht="15.75" x14ac:dyDescent="0.25">
      <c r="D12" s="17"/>
      <c r="E12" s="17"/>
      <c r="H12" s="20"/>
      <c r="I12" s="20"/>
      <c r="J12" s="21"/>
      <c r="K12" s="20"/>
      <c r="L12" s="25"/>
      <c r="M12" s="26"/>
      <c r="N12" s="24"/>
    </row>
    <row r="13" spans="4:14" x14ac:dyDescent="0.2">
      <c r="D13" s="141" t="s">
        <v>62</v>
      </c>
      <c r="E13" s="141"/>
      <c r="H13" s="20"/>
      <c r="I13" s="20"/>
      <c r="J13" s="21"/>
      <c r="K13" s="20"/>
      <c r="L13" s="25"/>
      <c r="M13" s="26"/>
      <c r="N13" s="24"/>
    </row>
    <row r="14" spans="4:14" x14ac:dyDescent="0.2">
      <c r="D14" s="143" t="s">
        <v>65</v>
      </c>
      <c r="E14" s="143"/>
      <c r="H14" s="20"/>
      <c r="I14" s="20"/>
      <c r="J14" s="21"/>
      <c r="K14" s="20"/>
      <c r="L14" s="25"/>
      <c r="M14" s="26"/>
      <c r="N14" s="24"/>
    </row>
    <row r="15" spans="4:14" x14ac:dyDescent="0.2">
      <c r="D15" s="143" t="s">
        <v>66</v>
      </c>
      <c r="E15" s="143"/>
      <c r="H15" s="20"/>
      <c r="I15" s="20"/>
      <c r="J15" s="21"/>
      <c r="K15" s="20"/>
      <c r="L15" s="25"/>
      <c r="M15" s="26"/>
      <c r="N15" s="24"/>
    </row>
    <row r="16" spans="4:14" x14ac:dyDescent="0.2">
      <c r="D16" s="143" t="s">
        <v>63</v>
      </c>
      <c r="E16" s="143"/>
      <c r="H16" s="20"/>
      <c r="I16" s="20"/>
      <c r="J16" s="21"/>
      <c r="K16" s="20"/>
      <c r="L16" s="25"/>
      <c r="M16" s="26"/>
      <c r="N16" s="24"/>
    </row>
    <row r="17" spans="1:29" x14ac:dyDescent="0.2">
      <c r="H17" s="20"/>
      <c r="I17" s="20"/>
      <c r="J17" s="21"/>
      <c r="K17" s="20"/>
      <c r="L17" s="25"/>
      <c r="M17" s="26"/>
      <c r="N17" s="24"/>
    </row>
    <row r="18" spans="1:29" ht="33" customHeight="1" x14ac:dyDescent="0.2">
      <c r="C18" s="145" t="s">
        <v>72</v>
      </c>
      <c r="D18" s="146"/>
      <c r="E18" s="146"/>
      <c r="H18" s="20"/>
      <c r="I18" s="20"/>
      <c r="J18" s="21"/>
      <c r="K18" s="20"/>
      <c r="L18" s="25"/>
      <c r="M18" s="26"/>
      <c r="N18" s="24"/>
    </row>
    <row r="19" spans="1:29" x14ac:dyDescent="0.2">
      <c r="H19" s="20"/>
      <c r="I19" s="20"/>
      <c r="J19" s="21"/>
      <c r="K19" s="20"/>
      <c r="L19" s="25"/>
      <c r="M19" s="26"/>
      <c r="N19" s="24"/>
    </row>
    <row r="20" spans="1:29" x14ac:dyDescent="0.2">
      <c r="C20" s="18"/>
      <c r="D20" s="7"/>
      <c r="E20" s="27"/>
      <c r="H20" s="20"/>
      <c r="I20" s="20"/>
      <c r="J20" s="21"/>
      <c r="K20" s="20"/>
      <c r="L20" s="25"/>
      <c r="M20" s="26"/>
      <c r="N20" s="24"/>
    </row>
    <row r="21" spans="1:29" ht="15" customHeight="1" x14ac:dyDescent="0.2">
      <c r="B21" s="140" t="s">
        <v>73</v>
      </c>
      <c r="C21" s="140"/>
      <c r="D21" s="140"/>
      <c r="E21" s="140"/>
      <c r="F21" s="140"/>
      <c r="G21" s="140"/>
      <c r="H21" s="140"/>
      <c r="I21" s="140"/>
      <c r="J21" s="21"/>
      <c r="K21" s="20"/>
      <c r="L21" s="25"/>
      <c r="M21" s="26"/>
      <c r="N21" s="2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B22" s="144"/>
      <c r="C22" s="144"/>
      <c r="D22" s="144"/>
      <c r="E22" s="3"/>
      <c r="F22" s="3"/>
      <c r="G22" s="3"/>
      <c r="H22" s="3"/>
      <c r="I22" s="20"/>
      <c r="J22" s="21"/>
      <c r="K22" s="20"/>
      <c r="L22" s="25"/>
      <c r="M22" s="26"/>
      <c r="N22" s="2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2.5" x14ac:dyDescent="0.2">
      <c r="A23" s="41" t="s">
        <v>26</v>
      </c>
      <c r="B23" s="42" t="s">
        <v>74</v>
      </c>
      <c r="C23" s="42" t="s">
        <v>27</v>
      </c>
      <c r="D23" s="42" t="s">
        <v>75</v>
      </c>
      <c r="E23" s="42" t="s">
        <v>3</v>
      </c>
      <c r="F23" s="42" t="s">
        <v>4</v>
      </c>
      <c r="G23" s="42" t="s">
        <v>5</v>
      </c>
      <c r="H23" s="42" t="s">
        <v>6</v>
      </c>
    </row>
    <row r="24" spans="1:29" ht="25.5" customHeight="1" x14ac:dyDescent="0.2">
      <c r="A24" s="43">
        <v>1</v>
      </c>
      <c r="B24" s="44">
        <v>2</v>
      </c>
      <c r="C24" s="44">
        <v>3</v>
      </c>
      <c r="D24" s="44">
        <v>4</v>
      </c>
      <c r="E24" s="44">
        <v>5</v>
      </c>
      <c r="F24" s="44">
        <v>6</v>
      </c>
      <c r="G24" s="44">
        <v>7</v>
      </c>
      <c r="H24" s="44">
        <v>8</v>
      </c>
      <c r="I24" s="40"/>
    </row>
    <row r="25" spans="1:29" x14ac:dyDescent="0.2">
      <c r="A25" s="137" t="s">
        <v>28</v>
      </c>
      <c r="B25" s="138"/>
      <c r="C25" s="138"/>
      <c r="D25" s="138"/>
      <c r="E25" s="138"/>
      <c r="F25" s="138"/>
      <c r="G25" s="138"/>
      <c r="H25" s="139"/>
      <c r="I25" s="1"/>
    </row>
    <row r="26" spans="1:29" x14ac:dyDescent="0.2">
      <c r="A26" s="45" t="s">
        <v>76</v>
      </c>
      <c r="B26" s="46" t="s">
        <v>9</v>
      </c>
      <c r="C26" s="46"/>
      <c r="D26" s="47" t="s">
        <v>77</v>
      </c>
      <c r="E26" s="46" t="s">
        <v>11</v>
      </c>
      <c r="F26" s="46">
        <v>5718.51829</v>
      </c>
      <c r="G26" s="48"/>
      <c r="H26" s="49"/>
      <c r="I26" s="1"/>
    </row>
    <row r="27" spans="1:29" x14ac:dyDescent="0.2">
      <c r="A27" s="50"/>
      <c r="B27" s="51"/>
      <c r="C27" s="51"/>
      <c r="D27" s="52" t="s">
        <v>30</v>
      </c>
      <c r="E27" s="51"/>
      <c r="F27" s="51"/>
      <c r="G27" s="53"/>
      <c r="H27" s="54"/>
      <c r="I27" s="1"/>
    </row>
    <row r="28" spans="1:29" ht="15" customHeight="1" x14ac:dyDescent="0.2">
      <c r="A28" s="134"/>
      <c r="B28" s="135"/>
      <c r="C28" s="135"/>
      <c r="D28" s="135"/>
      <c r="E28" s="135"/>
      <c r="F28" s="135"/>
      <c r="G28" s="135"/>
      <c r="H28" s="136"/>
      <c r="I28" s="1"/>
    </row>
    <row r="29" spans="1:29" x14ac:dyDescent="0.2">
      <c r="A29" s="137" t="s">
        <v>29</v>
      </c>
      <c r="B29" s="138"/>
      <c r="C29" s="138"/>
      <c r="D29" s="138"/>
      <c r="E29" s="138"/>
      <c r="F29" s="138"/>
      <c r="G29" s="138"/>
      <c r="H29" s="139"/>
      <c r="I29" s="1"/>
    </row>
    <row r="30" spans="1:29" x14ac:dyDescent="0.2">
      <c r="A30" s="45" t="s">
        <v>76</v>
      </c>
      <c r="B30" s="46" t="s">
        <v>78</v>
      </c>
      <c r="C30" s="46" t="s">
        <v>79</v>
      </c>
      <c r="D30" s="47" t="s">
        <v>80</v>
      </c>
      <c r="E30" s="46" t="s">
        <v>12</v>
      </c>
      <c r="F30" s="46">
        <v>67.270899999999997</v>
      </c>
      <c r="G30" s="48"/>
      <c r="H30" s="49"/>
    </row>
    <row r="31" spans="1:29" ht="22.5" x14ac:dyDescent="0.2">
      <c r="A31" s="45" t="s">
        <v>81</v>
      </c>
      <c r="B31" s="46" t="s">
        <v>82</v>
      </c>
      <c r="C31" s="46" t="s">
        <v>83</v>
      </c>
      <c r="D31" s="47" t="s">
        <v>84</v>
      </c>
      <c r="E31" s="46" t="s">
        <v>12</v>
      </c>
      <c r="F31" s="46">
        <v>10.904</v>
      </c>
      <c r="G31" s="48"/>
      <c r="H31" s="49"/>
    </row>
    <row r="32" spans="1:29" ht="33.75" x14ac:dyDescent="0.2">
      <c r="A32" s="45" t="s">
        <v>85</v>
      </c>
      <c r="B32" s="46" t="s">
        <v>86</v>
      </c>
      <c r="C32" s="46" t="s">
        <v>87</v>
      </c>
      <c r="D32" s="47" t="s">
        <v>88</v>
      </c>
      <c r="E32" s="46" t="s">
        <v>12</v>
      </c>
      <c r="F32" s="46">
        <v>5.2713700000000001</v>
      </c>
      <c r="G32" s="48"/>
      <c r="H32" s="49"/>
    </row>
    <row r="33" spans="1:8" ht="22.5" x14ac:dyDescent="0.2">
      <c r="A33" s="45" t="s">
        <v>89</v>
      </c>
      <c r="B33" s="46" t="s">
        <v>90</v>
      </c>
      <c r="C33" s="46" t="s">
        <v>91</v>
      </c>
      <c r="D33" s="47" t="s">
        <v>92</v>
      </c>
      <c r="E33" s="46" t="s">
        <v>12</v>
      </c>
      <c r="F33" s="46">
        <v>23.633865</v>
      </c>
      <c r="G33" s="48"/>
      <c r="H33" s="49"/>
    </row>
    <row r="34" spans="1:8" ht="22.5" x14ac:dyDescent="0.2">
      <c r="A34" s="45" t="s">
        <v>93</v>
      </c>
      <c r="B34" s="46" t="s">
        <v>94</v>
      </c>
      <c r="C34" s="46" t="s">
        <v>95</v>
      </c>
      <c r="D34" s="47" t="s">
        <v>96</v>
      </c>
      <c r="E34" s="46" t="s">
        <v>12</v>
      </c>
      <c r="F34" s="46">
        <v>21.808</v>
      </c>
      <c r="G34" s="48"/>
      <c r="H34" s="49"/>
    </row>
    <row r="35" spans="1:8" x14ac:dyDescent="0.2">
      <c r="A35" s="45" t="s">
        <v>97</v>
      </c>
      <c r="B35" s="46" t="s">
        <v>98</v>
      </c>
      <c r="C35" s="46"/>
      <c r="D35" s="47" t="s">
        <v>99</v>
      </c>
      <c r="E35" s="46" t="s">
        <v>12</v>
      </c>
      <c r="F35" s="46">
        <v>63.562800000000003</v>
      </c>
      <c r="G35" s="48"/>
      <c r="H35" s="49"/>
    </row>
    <row r="36" spans="1:8" ht="22.5" x14ac:dyDescent="0.2">
      <c r="A36" s="45" t="s">
        <v>100</v>
      </c>
      <c r="B36" s="46" t="s">
        <v>19</v>
      </c>
      <c r="C36" s="46" t="s">
        <v>101</v>
      </c>
      <c r="D36" s="47" t="s">
        <v>22</v>
      </c>
      <c r="E36" s="46" t="s">
        <v>12</v>
      </c>
      <c r="F36" s="46">
        <v>33.157195000000002</v>
      </c>
      <c r="G36" s="48"/>
      <c r="H36" s="49"/>
    </row>
    <row r="37" spans="1:8" x14ac:dyDescent="0.2">
      <c r="A37" s="45" t="s">
        <v>102</v>
      </c>
      <c r="B37" s="46" t="s">
        <v>20</v>
      </c>
      <c r="C37" s="46" t="s">
        <v>103</v>
      </c>
      <c r="D37" s="47" t="s">
        <v>21</v>
      </c>
      <c r="E37" s="46" t="s">
        <v>12</v>
      </c>
      <c r="F37" s="46">
        <v>93.701445000000007</v>
      </c>
      <c r="G37" s="48"/>
      <c r="H37" s="49"/>
    </row>
    <row r="38" spans="1:8" x14ac:dyDescent="0.2">
      <c r="A38" s="45" t="s">
        <v>104</v>
      </c>
      <c r="B38" s="46" t="s">
        <v>105</v>
      </c>
      <c r="C38" s="46"/>
      <c r="D38" s="47" t="s">
        <v>34</v>
      </c>
      <c r="E38" s="46" t="s">
        <v>12</v>
      </c>
      <c r="F38" s="46">
        <v>0.41</v>
      </c>
      <c r="G38" s="48"/>
      <c r="H38" s="49"/>
    </row>
    <row r="39" spans="1:8" x14ac:dyDescent="0.2">
      <c r="A39" s="45" t="s">
        <v>106</v>
      </c>
      <c r="B39" s="46" t="s">
        <v>33</v>
      </c>
      <c r="C39" s="46" t="s">
        <v>107</v>
      </c>
      <c r="D39" s="47" t="s">
        <v>34</v>
      </c>
      <c r="E39" s="46" t="s">
        <v>12</v>
      </c>
      <c r="F39" s="46">
        <v>1.3</v>
      </c>
      <c r="G39" s="48"/>
      <c r="H39" s="49"/>
    </row>
    <row r="40" spans="1:8" x14ac:dyDescent="0.2">
      <c r="A40" s="50"/>
      <c r="B40" s="51"/>
      <c r="C40" s="51"/>
      <c r="D40" s="52" t="s">
        <v>30</v>
      </c>
      <c r="E40" s="51" t="s">
        <v>108</v>
      </c>
      <c r="F40" s="51"/>
      <c r="G40" s="53"/>
      <c r="H40" s="54"/>
    </row>
    <row r="41" spans="1:8" ht="15" customHeight="1" x14ac:dyDescent="0.2">
      <c r="A41" s="134"/>
      <c r="B41" s="135"/>
      <c r="C41" s="135"/>
      <c r="D41" s="135"/>
      <c r="E41" s="135"/>
      <c r="F41" s="135"/>
      <c r="G41" s="135"/>
      <c r="H41" s="136"/>
    </row>
    <row r="42" spans="1:8" x14ac:dyDescent="0.2">
      <c r="A42" s="137" t="s">
        <v>109</v>
      </c>
      <c r="B42" s="138"/>
      <c r="C42" s="138"/>
      <c r="D42" s="138"/>
      <c r="E42" s="138"/>
      <c r="F42" s="138"/>
      <c r="G42" s="138"/>
      <c r="H42" s="139"/>
    </row>
    <row r="43" spans="1:8" x14ac:dyDescent="0.2">
      <c r="A43" s="45" t="s">
        <v>76</v>
      </c>
      <c r="B43" s="46"/>
      <c r="C43" s="46" t="s">
        <v>110</v>
      </c>
      <c r="D43" s="47" t="s">
        <v>111</v>
      </c>
      <c r="E43" s="46" t="s">
        <v>17</v>
      </c>
      <c r="F43" s="46">
        <v>1</v>
      </c>
      <c r="G43" s="48"/>
      <c r="H43" s="49"/>
    </row>
    <row r="44" spans="1:8" ht="22.5" x14ac:dyDescent="0.2">
      <c r="A44" s="45" t="s">
        <v>81</v>
      </c>
      <c r="B44" s="46" t="s">
        <v>112</v>
      </c>
      <c r="C44" s="46"/>
      <c r="D44" s="47" t="s">
        <v>113</v>
      </c>
      <c r="E44" s="46" t="s">
        <v>14</v>
      </c>
      <c r="F44" s="46">
        <v>3.8999999999999999E-4</v>
      </c>
      <c r="G44" s="48"/>
      <c r="H44" s="49"/>
    </row>
    <row r="45" spans="1:8" x14ac:dyDescent="0.2">
      <c r="A45" s="45" t="s">
        <v>85</v>
      </c>
      <c r="B45" s="46" t="s">
        <v>114</v>
      </c>
      <c r="C45" s="46" t="s">
        <v>115</v>
      </c>
      <c r="D45" s="47" t="s">
        <v>116</v>
      </c>
      <c r="E45" s="46" t="s">
        <v>117</v>
      </c>
      <c r="F45" s="46">
        <v>23.4</v>
      </c>
      <c r="G45" s="48"/>
      <c r="H45" s="49"/>
    </row>
    <row r="46" spans="1:8" x14ac:dyDescent="0.2">
      <c r="A46" s="45" t="s">
        <v>89</v>
      </c>
      <c r="B46" s="46" t="s">
        <v>118</v>
      </c>
      <c r="C46" s="46" t="s">
        <v>119</v>
      </c>
      <c r="D46" s="47" t="s">
        <v>120</v>
      </c>
      <c r="E46" s="46" t="s">
        <v>117</v>
      </c>
      <c r="F46" s="46">
        <v>7.1999999999999995E-2</v>
      </c>
      <c r="G46" s="48"/>
      <c r="H46" s="49"/>
    </row>
    <row r="47" spans="1:8" x14ac:dyDescent="0.2">
      <c r="A47" s="45" t="s">
        <v>93</v>
      </c>
      <c r="B47" s="46" t="s">
        <v>121</v>
      </c>
      <c r="C47" s="46" t="s">
        <v>122</v>
      </c>
      <c r="D47" s="47" t="s">
        <v>123</v>
      </c>
      <c r="E47" s="46" t="s">
        <v>14</v>
      </c>
      <c r="F47" s="46">
        <v>3.3210000000000002E-3</v>
      </c>
      <c r="G47" s="48"/>
      <c r="H47" s="49"/>
    </row>
    <row r="48" spans="1:8" x14ac:dyDescent="0.2">
      <c r="A48" s="45" t="s">
        <v>97</v>
      </c>
      <c r="B48" s="46" t="s">
        <v>35</v>
      </c>
      <c r="C48" s="46"/>
      <c r="D48" s="47" t="s">
        <v>36</v>
      </c>
      <c r="E48" s="46" t="s">
        <v>14</v>
      </c>
      <c r="F48" s="46">
        <v>2.6400000000000002E-4</v>
      </c>
      <c r="G48" s="48"/>
      <c r="H48" s="49"/>
    </row>
    <row r="49" spans="1:8" x14ac:dyDescent="0.2">
      <c r="A49" s="45" t="s">
        <v>100</v>
      </c>
      <c r="B49" s="46" t="s">
        <v>37</v>
      </c>
      <c r="C49" s="46" t="s">
        <v>124</v>
      </c>
      <c r="D49" s="47" t="s">
        <v>25</v>
      </c>
      <c r="E49" s="46" t="s">
        <v>14</v>
      </c>
      <c r="F49" s="46">
        <v>0.169127</v>
      </c>
      <c r="G49" s="48"/>
      <c r="H49" s="49"/>
    </row>
    <row r="50" spans="1:8" ht="33.75" x14ac:dyDescent="0.2">
      <c r="A50" s="45" t="s">
        <v>102</v>
      </c>
      <c r="B50" s="46" t="s">
        <v>125</v>
      </c>
      <c r="C50" s="46" t="s">
        <v>126</v>
      </c>
      <c r="D50" s="47" t="s">
        <v>127</v>
      </c>
      <c r="E50" s="46" t="s">
        <v>14</v>
      </c>
      <c r="F50" s="46">
        <v>1.2E-4</v>
      </c>
      <c r="G50" s="48"/>
      <c r="H50" s="49"/>
    </row>
    <row r="51" spans="1:8" x14ac:dyDescent="0.2">
      <c r="A51" s="45" t="s">
        <v>104</v>
      </c>
      <c r="B51" s="46" t="s">
        <v>128</v>
      </c>
      <c r="C51" s="46"/>
      <c r="D51" s="47" t="s">
        <v>129</v>
      </c>
      <c r="E51" s="46" t="s">
        <v>14</v>
      </c>
      <c r="F51" s="46">
        <v>6.7500000000000004E-2</v>
      </c>
      <c r="G51" s="48"/>
      <c r="H51" s="49"/>
    </row>
    <row r="52" spans="1:8" ht="22.5" x14ac:dyDescent="0.2">
      <c r="A52" s="45" t="s">
        <v>106</v>
      </c>
      <c r="B52" s="46" t="s">
        <v>130</v>
      </c>
      <c r="C52" s="46"/>
      <c r="D52" s="47" t="s">
        <v>131</v>
      </c>
      <c r="E52" s="46" t="s">
        <v>17</v>
      </c>
      <c r="F52" s="46">
        <v>0.1</v>
      </c>
      <c r="G52" s="48"/>
      <c r="H52" s="49"/>
    </row>
    <row r="53" spans="1:8" x14ac:dyDescent="0.2">
      <c r="A53" s="45" t="s">
        <v>132</v>
      </c>
      <c r="B53" s="46" t="s">
        <v>38</v>
      </c>
      <c r="C53" s="46"/>
      <c r="D53" s="47" t="s">
        <v>39</v>
      </c>
      <c r="E53" s="46" t="s">
        <v>16</v>
      </c>
      <c r="F53" s="46">
        <v>1.5</v>
      </c>
      <c r="G53" s="48"/>
      <c r="H53" s="49"/>
    </row>
    <row r="54" spans="1:8" x14ac:dyDescent="0.2">
      <c r="A54" s="45" t="s">
        <v>133</v>
      </c>
      <c r="B54" s="46" t="s">
        <v>40</v>
      </c>
      <c r="C54" s="46"/>
      <c r="D54" s="47" t="s">
        <v>41</v>
      </c>
      <c r="E54" s="46" t="s">
        <v>15</v>
      </c>
      <c r="F54" s="46">
        <v>5</v>
      </c>
      <c r="G54" s="48"/>
      <c r="H54" s="49"/>
    </row>
    <row r="55" spans="1:8" x14ac:dyDescent="0.2">
      <c r="A55" s="45" t="s">
        <v>134</v>
      </c>
      <c r="B55" s="46" t="s">
        <v>42</v>
      </c>
      <c r="C55" s="46"/>
      <c r="D55" s="47" t="s">
        <v>43</v>
      </c>
      <c r="E55" s="46" t="s">
        <v>15</v>
      </c>
      <c r="F55" s="46">
        <v>5</v>
      </c>
      <c r="G55" s="48"/>
      <c r="H55" s="49"/>
    </row>
    <row r="56" spans="1:8" x14ac:dyDescent="0.2">
      <c r="A56" s="45" t="s">
        <v>135</v>
      </c>
      <c r="B56" s="46" t="s">
        <v>44</v>
      </c>
      <c r="C56" s="46"/>
      <c r="D56" s="47" t="s">
        <v>45</v>
      </c>
      <c r="E56" s="46" t="s">
        <v>15</v>
      </c>
      <c r="F56" s="46">
        <v>5</v>
      </c>
      <c r="G56" s="48"/>
      <c r="H56" s="49"/>
    </row>
    <row r="57" spans="1:8" x14ac:dyDescent="0.2">
      <c r="A57" s="45" t="s">
        <v>136</v>
      </c>
      <c r="B57" s="46" t="s">
        <v>137</v>
      </c>
      <c r="C57" s="46"/>
      <c r="D57" s="47" t="s">
        <v>138</v>
      </c>
      <c r="E57" s="46" t="s">
        <v>15</v>
      </c>
      <c r="F57" s="46">
        <v>1</v>
      </c>
      <c r="G57" s="48"/>
      <c r="H57" s="49"/>
    </row>
    <row r="58" spans="1:8" x14ac:dyDescent="0.2">
      <c r="A58" s="45" t="s">
        <v>139</v>
      </c>
      <c r="B58" s="46" t="s">
        <v>140</v>
      </c>
      <c r="C58" s="46" t="s">
        <v>141</v>
      </c>
      <c r="D58" s="47" t="s">
        <v>1008</v>
      </c>
      <c r="E58" s="46" t="s">
        <v>14</v>
      </c>
      <c r="F58" s="46">
        <v>3.5874999999999997E-2</v>
      </c>
      <c r="G58" s="48"/>
      <c r="H58" s="49"/>
    </row>
    <row r="59" spans="1:8" x14ac:dyDescent="0.2">
      <c r="A59" s="45" t="s">
        <v>142</v>
      </c>
      <c r="B59" s="46" t="s">
        <v>143</v>
      </c>
      <c r="C59" s="46" t="s">
        <v>144</v>
      </c>
      <c r="D59" s="47" t="s">
        <v>145</v>
      </c>
      <c r="E59" s="46" t="s">
        <v>14</v>
      </c>
      <c r="F59" s="46">
        <v>0.21375</v>
      </c>
      <c r="G59" s="48"/>
      <c r="H59" s="49"/>
    </row>
    <row r="60" spans="1:8" ht="22.5" x14ac:dyDescent="0.2">
      <c r="A60" s="45" t="s">
        <v>146</v>
      </c>
      <c r="B60" s="46" t="s">
        <v>147</v>
      </c>
      <c r="C60" s="46" t="s">
        <v>148</v>
      </c>
      <c r="D60" s="47" t="s">
        <v>149</v>
      </c>
      <c r="E60" s="46" t="s">
        <v>14</v>
      </c>
      <c r="F60" s="46">
        <v>3.4261E-2</v>
      </c>
      <c r="G60" s="48"/>
      <c r="H60" s="49"/>
    </row>
    <row r="61" spans="1:8" x14ac:dyDescent="0.2">
      <c r="A61" s="45" t="s">
        <v>150</v>
      </c>
      <c r="B61" s="46" t="s">
        <v>151</v>
      </c>
      <c r="C61" s="46" t="s">
        <v>152</v>
      </c>
      <c r="D61" s="47" t="s">
        <v>153</v>
      </c>
      <c r="E61" s="46" t="s">
        <v>14</v>
      </c>
      <c r="F61" s="46">
        <v>1.125E-2</v>
      </c>
      <c r="G61" s="48"/>
      <c r="H61" s="49"/>
    </row>
    <row r="62" spans="1:8" ht="45" x14ac:dyDescent="0.2">
      <c r="A62" s="45" t="s">
        <v>154</v>
      </c>
      <c r="B62" s="46" t="s">
        <v>155</v>
      </c>
      <c r="C62" s="46" t="s">
        <v>156</v>
      </c>
      <c r="D62" s="47" t="s">
        <v>157</v>
      </c>
      <c r="E62" s="46" t="s">
        <v>14</v>
      </c>
      <c r="F62" s="46">
        <v>5.9769999999999997E-2</v>
      </c>
      <c r="G62" s="48"/>
      <c r="H62" s="49"/>
    </row>
    <row r="63" spans="1:8" x14ac:dyDescent="0.2">
      <c r="A63" s="45" t="s">
        <v>158</v>
      </c>
      <c r="B63" s="46" t="s">
        <v>159</v>
      </c>
      <c r="C63" s="46" t="s">
        <v>160</v>
      </c>
      <c r="D63" s="47" t="s">
        <v>161</v>
      </c>
      <c r="E63" s="46" t="s">
        <v>14</v>
      </c>
      <c r="F63" s="46">
        <v>0.26</v>
      </c>
      <c r="G63" s="48"/>
      <c r="H63" s="49"/>
    </row>
    <row r="64" spans="1:8" ht="33.75" x14ac:dyDescent="0.2">
      <c r="A64" s="45" t="s">
        <v>162</v>
      </c>
      <c r="B64" s="46" t="s">
        <v>46</v>
      </c>
      <c r="C64" s="46"/>
      <c r="D64" s="47" t="s">
        <v>163</v>
      </c>
      <c r="E64" s="46" t="s">
        <v>47</v>
      </c>
      <c r="F64" s="46">
        <v>5.4999999999999997E-3</v>
      </c>
      <c r="G64" s="48"/>
      <c r="H64" s="49"/>
    </row>
    <row r="65" spans="1:8" ht="33.75" x14ac:dyDescent="0.2">
      <c r="A65" s="45" t="s">
        <v>164</v>
      </c>
      <c r="B65" s="46" t="s">
        <v>48</v>
      </c>
      <c r="C65" s="46"/>
      <c r="D65" s="47" t="s">
        <v>165</v>
      </c>
      <c r="E65" s="46" t="s">
        <v>47</v>
      </c>
      <c r="F65" s="46">
        <v>3.0000000000000001E-3</v>
      </c>
      <c r="G65" s="48"/>
      <c r="H65" s="49"/>
    </row>
    <row r="66" spans="1:8" x14ac:dyDescent="0.2">
      <c r="A66" s="45" t="s">
        <v>166</v>
      </c>
      <c r="B66" s="46" t="s">
        <v>23</v>
      </c>
      <c r="C66" s="46" t="s">
        <v>167</v>
      </c>
      <c r="D66" s="47" t="s">
        <v>24</v>
      </c>
      <c r="E66" s="46" t="s">
        <v>14</v>
      </c>
      <c r="F66" s="46">
        <v>6.1700000000000001E-3</v>
      </c>
      <c r="G66" s="48"/>
      <c r="H66" s="49"/>
    </row>
    <row r="67" spans="1:8" ht="22.5" x14ac:dyDescent="0.2">
      <c r="A67" s="45" t="s">
        <v>168</v>
      </c>
      <c r="B67" s="46" t="s">
        <v>169</v>
      </c>
      <c r="C67" s="46" t="s">
        <v>170</v>
      </c>
      <c r="D67" s="47" t="s">
        <v>171</v>
      </c>
      <c r="E67" s="46" t="s">
        <v>117</v>
      </c>
      <c r="F67" s="46">
        <v>2.0249999999999999</v>
      </c>
      <c r="G67" s="48"/>
      <c r="H67" s="49"/>
    </row>
    <row r="68" spans="1:8" ht="22.5" x14ac:dyDescent="0.2">
      <c r="A68" s="45" t="s">
        <v>172</v>
      </c>
      <c r="B68" s="46" t="s">
        <v>173</v>
      </c>
      <c r="C68" s="46" t="s">
        <v>174</v>
      </c>
      <c r="D68" s="47" t="s">
        <v>175</v>
      </c>
      <c r="E68" s="46" t="s">
        <v>117</v>
      </c>
      <c r="F68" s="46">
        <v>112.914</v>
      </c>
      <c r="G68" s="48"/>
      <c r="H68" s="49"/>
    </row>
    <row r="69" spans="1:8" x14ac:dyDescent="0.2">
      <c r="A69" s="45" t="s">
        <v>176</v>
      </c>
      <c r="B69" s="46" t="s">
        <v>177</v>
      </c>
      <c r="C69" s="46" t="s">
        <v>178</v>
      </c>
      <c r="D69" s="47" t="s">
        <v>179</v>
      </c>
      <c r="E69" s="46" t="s">
        <v>180</v>
      </c>
      <c r="F69" s="46">
        <v>127.351</v>
      </c>
      <c r="G69" s="48"/>
      <c r="H69" s="49"/>
    </row>
    <row r="70" spans="1:8" x14ac:dyDescent="0.2">
      <c r="A70" s="45" t="s">
        <v>181</v>
      </c>
      <c r="B70" s="46" t="s">
        <v>49</v>
      </c>
      <c r="C70" s="46" t="s">
        <v>182</v>
      </c>
      <c r="D70" s="47" t="s">
        <v>50</v>
      </c>
      <c r="E70" s="46" t="s">
        <v>15</v>
      </c>
      <c r="F70" s="46">
        <v>0.5</v>
      </c>
      <c r="G70" s="48"/>
      <c r="H70" s="49"/>
    </row>
    <row r="71" spans="1:8" x14ac:dyDescent="0.2">
      <c r="A71" s="45" t="s">
        <v>183</v>
      </c>
      <c r="B71" s="46" t="s">
        <v>51</v>
      </c>
      <c r="C71" s="46" t="s">
        <v>184</v>
      </c>
      <c r="D71" s="47" t="s">
        <v>52</v>
      </c>
      <c r="E71" s="46" t="s">
        <v>15</v>
      </c>
      <c r="F71" s="46">
        <v>2</v>
      </c>
      <c r="G71" s="48"/>
      <c r="H71" s="49"/>
    </row>
    <row r="72" spans="1:8" x14ac:dyDescent="0.2">
      <c r="A72" s="45" t="s">
        <v>185</v>
      </c>
      <c r="B72" s="46" t="s">
        <v>186</v>
      </c>
      <c r="C72" s="46"/>
      <c r="D72" s="47" t="s">
        <v>187</v>
      </c>
      <c r="E72" s="46" t="s">
        <v>14</v>
      </c>
      <c r="F72" s="46">
        <v>3.8319999999999999E-3</v>
      </c>
      <c r="G72" s="48"/>
      <c r="H72" s="49"/>
    </row>
    <row r="73" spans="1:8" x14ac:dyDescent="0.2">
      <c r="A73" s="45" t="s">
        <v>188</v>
      </c>
      <c r="B73" s="46" t="s">
        <v>189</v>
      </c>
      <c r="C73" s="46" t="s">
        <v>190</v>
      </c>
      <c r="D73" s="47" t="s">
        <v>191</v>
      </c>
      <c r="E73" s="46" t="s">
        <v>14</v>
      </c>
      <c r="F73" s="46">
        <v>1.575</v>
      </c>
      <c r="G73" s="48"/>
      <c r="H73" s="49"/>
    </row>
    <row r="74" spans="1:8" x14ac:dyDescent="0.2">
      <c r="A74" s="45" t="s">
        <v>192</v>
      </c>
      <c r="B74" s="46" t="s">
        <v>53</v>
      </c>
      <c r="C74" s="46" t="s">
        <v>193</v>
      </c>
      <c r="D74" s="47" t="s">
        <v>54</v>
      </c>
      <c r="E74" s="46" t="s">
        <v>13</v>
      </c>
      <c r="F74" s="46">
        <v>8</v>
      </c>
      <c r="G74" s="48"/>
      <c r="H74" s="49"/>
    </row>
    <row r="75" spans="1:8" x14ac:dyDescent="0.2">
      <c r="A75" s="45" t="s">
        <v>194</v>
      </c>
      <c r="B75" s="46" t="s">
        <v>195</v>
      </c>
      <c r="C75" s="46" t="s">
        <v>196</v>
      </c>
      <c r="D75" s="47" t="s">
        <v>197</v>
      </c>
      <c r="E75" s="46" t="s">
        <v>198</v>
      </c>
      <c r="F75" s="46">
        <v>1307.32</v>
      </c>
      <c r="G75" s="48"/>
      <c r="H75" s="49"/>
    </row>
    <row r="76" spans="1:8" x14ac:dyDescent="0.2">
      <c r="A76" s="45" t="s">
        <v>199</v>
      </c>
      <c r="B76" s="46" t="s">
        <v>200</v>
      </c>
      <c r="C76" s="46"/>
      <c r="D76" s="47" t="s">
        <v>201</v>
      </c>
      <c r="E76" s="46" t="s">
        <v>117</v>
      </c>
      <c r="F76" s="46">
        <v>2.5999999999999999E-2</v>
      </c>
      <c r="G76" s="48"/>
      <c r="H76" s="49"/>
    </row>
    <row r="77" spans="1:8" ht="22.5" x14ac:dyDescent="0.2">
      <c r="A77" s="45" t="s">
        <v>202</v>
      </c>
      <c r="B77" s="46" t="s">
        <v>203</v>
      </c>
      <c r="C77" s="46"/>
      <c r="D77" s="47" t="s">
        <v>204</v>
      </c>
      <c r="E77" s="46" t="s">
        <v>13</v>
      </c>
      <c r="F77" s="46">
        <v>80.473955000000004</v>
      </c>
      <c r="G77" s="48"/>
      <c r="H77" s="49"/>
    </row>
    <row r="78" spans="1:8" x14ac:dyDescent="0.2">
      <c r="A78" s="45" t="s">
        <v>205</v>
      </c>
      <c r="B78" s="46" t="s">
        <v>206</v>
      </c>
      <c r="C78" s="46"/>
      <c r="D78" s="47" t="s">
        <v>207</v>
      </c>
      <c r="E78" s="46" t="s">
        <v>198</v>
      </c>
      <c r="F78" s="46">
        <v>1183.3499999999999</v>
      </c>
      <c r="G78" s="48"/>
      <c r="H78" s="49"/>
    </row>
    <row r="79" spans="1:8" x14ac:dyDescent="0.2">
      <c r="A79" s="45" t="s">
        <v>208</v>
      </c>
      <c r="B79" s="46" t="s">
        <v>209</v>
      </c>
      <c r="C79" s="46"/>
      <c r="D79" s="47" t="s">
        <v>210</v>
      </c>
      <c r="E79" s="46" t="s">
        <v>14</v>
      </c>
      <c r="F79" s="46">
        <v>3.381E-2</v>
      </c>
      <c r="G79" s="48"/>
      <c r="H79" s="49"/>
    </row>
    <row r="80" spans="1:8" x14ac:dyDescent="0.2">
      <c r="A80" s="45" t="s">
        <v>211</v>
      </c>
      <c r="B80" s="46" t="s">
        <v>212</v>
      </c>
      <c r="C80" s="46"/>
      <c r="D80" s="47" t="s">
        <v>213</v>
      </c>
      <c r="E80" s="46" t="s">
        <v>15</v>
      </c>
      <c r="F80" s="46">
        <v>10</v>
      </c>
      <c r="G80" s="48"/>
      <c r="H80" s="49"/>
    </row>
    <row r="81" spans="1:8" ht="22.5" x14ac:dyDescent="0.2">
      <c r="A81" s="45" t="s">
        <v>214</v>
      </c>
      <c r="B81" s="46" t="s">
        <v>215</v>
      </c>
      <c r="C81" s="46"/>
      <c r="D81" s="47" t="s">
        <v>216</v>
      </c>
      <c r="E81" s="46" t="s">
        <v>13</v>
      </c>
      <c r="F81" s="46">
        <v>49.813400000000001</v>
      </c>
      <c r="G81" s="48"/>
      <c r="H81" s="49"/>
    </row>
    <row r="82" spans="1:8" x14ac:dyDescent="0.2">
      <c r="A82" s="45" t="s">
        <v>217</v>
      </c>
      <c r="B82" s="46" t="s">
        <v>218</v>
      </c>
      <c r="C82" s="46" t="s">
        <v>219</v>
      </c>
      <c r="D82" s="47" t="s">
        <v>220</v>
      </c>
      <c r="E82" s="46" t="s">
        <v>13</v>
      </c>
      <c r="F82" s="46">
        <v>423.75200000000001</v>
      </c>
      <c r="G82" s="48"/>
      <c r="H82" s="49"/>
    </row>
    <row r="83" spans="1:8" x14ac:dyDescent="0.2">
      <c r="A83" s="45" t="s">
        <v>221</v>
      </c>
      <c r="B83" s="46" t="s">
        <v>222</v>
      </c>
      <c r="C83" s="46" t="s">
        <v>223</v>
      </c>
      <c r="D83" s="47" t="s">
        <v>224</v>
      </c>
      <c r="E83" s="46" t="s">
        <v>13</v>
      </c>
      <c r="F83" s="46">
        <v>2.11876</v>
      </c>
      <c r="G83" s="48"/>
      <c r="H83" s="49"/>
    </row>
    <row r="84" spans="1:8" x14ac:dyDescent="0.2">
      <c r="A84" s="45" t="s">
        <v>225</v>
      </c>
      <c r="B84" s="46" t="s">
        <v>226</v>
      </c>
      <c r="C84" s="46" t="s">
        <v>227</v>
      </c>
      <c r="D84" s="47" t="s">
        <v>228</v>
      </c>
      <c r="E84" s="46" t="s">
        <v>13</v>
      </c>
      <c r="F84" s="46">
        <v>377.20690000000002</v>
      </c>
      <c r="G84" s="48"/>
      <c r="H84" s="49"/>
    </row>
    <row r="85" spans="1:8" x14ac:dyDescent="0.2">
      <c r="A85" s="45" t="s">
        <v>229</v>
      </c>
      <c r="B85" s="46" t="s">
        <v>230</v>
      </c>
      <c r="C85" s="46" t="s">
        <v>231</v>
      </c>
      <c r="D85" s="47" t="s">
        <v>232</v>
      </c>
      <c r="E85" s="46" t="s">
        <v>198</v>
      </c>
      <c r="F85" s="46">
        <v>566.1</v>
      </c>
      <c r="G85" s="48"/>
      <c r="H85" s="49"/>
    </row>
    <row r="86" spans="1:8" x14ac:dyDescent="0.2">
      <c r="A86" s="45" t="s">
        <v>233</v>
      </c>
      <c r="B86" s="46" t="s">
        <v>234</v>
      </c>
      <c r="C86" s="46" t="s">
        <v>235</v>
      </c>
      <c r="D86" s="47" t="s">
        <v>236</v>
      </c>
      <c r="E86" s="46" t="s">
        <v>198</v>
      </c>
      <c r="F86" s="46">
        <v>313.85000000000002</v>
      </c>
      <c r="G86" s="48"/>
      <c r="H86" s="49"/>
    </row>
    <row r="87" spans="1:8" ht="45" x14ac:dyDescent="0.2">
      <c r="A87" s="45" t="s">
        <v>237</v>
      </c>
      <c r="B87" s="46" t="s">
        <v>238</v>
      </c>
      <c r="C87" s="46" t="s">
        <v>239</v>
      </c>
      <c r="D87" s="47" t="s">
        <v>240</v>
      </c>
      <c r="E87" s="46" t="s">
        <v>17</v>
      </c>
      <c r="F87" s="46">
        <v>1</v>
      </c>
      <c r="G87" s="48"/>
      <c r="H87" s="49"/>
    </row>
    <row r="88" spans="1:8" x14ac:dyDescent="0.2">
      <c r="A88" s="45" t="s">
        <v>241</v>
      </c>
      <c r="B88" s="46" t="s">
        <v>242</v>
      </c>
      <c r="C88" s="46" t="s">
        <v>243</v>
      </c>
      <c r="D88" s="47" t="s">
        <v>244</v>
      </c>
      <c r="E88" s="46" t="s">
        <v>17</v>
      </c>
      <c r="F88" s="46">
        <v>1</v>
      </c>
      <c r="G88" s="48"/>
      <c r="H88" s="49"/>
    </row>
    <row r="89" spans="1:8" x14ac:dyDescent="0.2">
      <c r="A89" s="45" t="s">
        <v>245</v>
      </c>
      <c r="B89" s="46" t="s">
        <v>246</v>
      </c>
      <c r="C89" s="46" t="s">
        <v>247</v>
      </c>
      <c r="D89" s="47" t="s">
        <v>248</v>
      </c>
      <c r="E89" s="46" t="s">
        <v>17</v>
      </c>
      <c r="F89" s="46">
        <v>1</v>
      </c>
      <c r="G89" s="48"/>
      <c r="H89" s="49"/>
    </row>
    <row r="90" spans="1:8" x14ac:dyDescent="0.2">
      <c r="A90" s="45" t="s">
        <v>249</v>
      </c>
      <c r="B90" s="46" t="s">
        <v>250</v>
      </c>
      <c r="C90" s="46" t="s">
        <v>251</v>
      </c>
      <c r="D90" s="47" t="s">
        <v>252</v>
      </c>
      <c r="E90" s="46" t="s">
        <v>17</v>
      </c>
      <c r="F90" s="46">
        <v>2</v>
      </c>
      <c r="G90" s="48"/>
      <c r="H90" s="49"/>
    </row>
    <row r="91" spans="1:8" x14ac:dyDescent="0.2">
      <c r="A91" s="45" t="s">
        <v>253</v>
      </c>
      <c r="B91" s="46" t="s">
        <v>254</v>
      </c>
      <c r="C91" s="46" t="s">
        <v>255</v>
      </c>
      <c r="D91" s="47" t="s">
        <v>256</v>
      </c>
      <c r="E91" s="46" t="s">
        <v>17</v>
      </c>
      <c r="F91" s="46">
        <v>100</v>
      </c>
      <c r="G91" s="48"/>
      <c r="H91" s="49"/>
    </row>
    <row r="92" spans="1:8" x14ac:dyDescent="0.2">
      <c r="A92" s="45" t="s">
        <v>257</v>
      </c>
      <c r="B92" s="46" t="s">
        <v>258</v>
      </c>
      <c r="C92" s="46" t="s">
        <v>259</v>
      </c>
      <c r="D92" s="47" t="s">
        <v>260</v>
      </c>
      <c r="E92" s="46" t="s">
        <v>17</v>
      </c>
      <c r="F92" s="46">
        <v>12</v>
      </c>
      <c r="G92" s="48"/>
      <c r="H92" s="49"/>
    </row>
    <row r="93" spans="1:8" x14ac:dyDescent="0.2">
      <c r="A93" s="45" t="s">
        <v>261</v>
      </c>
      <c r="B93" s="46" t="s">
        <v>262</v>
      </c>
      <c r="C93" s="46" t="s">
        <v>263</v>
      </c>
      <c r="D93" s="47" t="s">
        <v>264</v>
      </c>
      <c r="E93" s="46" t="s">
        <v>17</v>
      </c>
      <c r="F93" s="46">
        <v>1</v>
      </c>
      <c r="G93" s="48"/>
      <c r="H93" s="49"/>
    </row>
    <row r="94" spans="1:8" x14ac:dyDescent="0.2">
      <c r="A94" s="45" t="s">
        <v>265</v>
      </c>
      <c r="B94" s="46" t="s">
        <v>266</v>
      </c>
      <c r="C94" s="46" t="s">
        <v>267</v>
      </c>
      <c r="D94" s="47" t="s">
        <v>268</v>
      </c>
      <c r="E94" s="46" t="s">
        <v>17</v>
      </c>
      <c r="F94" s="46">
        <v>1</v>
      </c>
      <c r="G94" s="48"/>
      <c r="H94" s="49"/>
    </row>
    <row r="95" spans="1:8" x14ac:dyDescent="0.2">
      <c r="A95" s="45" t="s">
        <v>269</v>
      </c>
      <c r="B95" s="46" t="s">
        <v>270</v>
      </c>
      <c r="C95" s="46" t="s">
        <v>271</v>
      </c>
      <c r="D95" s="47" t="s">
        <v>272</v>
      </c>
      <c r="E95" s="46" t="s">
        <v>17</v>
      </c>
      <c r="F95" s="46">
        <v>2</v>
      </c>
      <c r="G95" s="48"/>
      <c r="H95" s="49"/>
    </row>
    <row r="96" spans="1:8" ht="22.5" x14ac:dyDescent="0.2">
      <c r="A96" s="45" t="s">
        <v>273</v>
      </c>
      <c r="B96" s="46" t="s">
        <v>274</v>
      </c>
      <c r="C96" s="46" t="s">
        <v>275</v>
      </c>
      <c r="D96" s="47" t="s">
        <v>276</v>
      </c>
      <c r="E96" s="46" t="s">
        <v>13</v>
      </c>
      <c r="F96" s="46">
        <v>260</v>
      </c>
      <c r="G96" s="48"/>
      <c r="H96" s="49"/>
    </row>
    <row r="97" spans="1:8" x14ac:dyDescent="0.2">
      <c r="A97" s="45" t="s">
        <v>277</v>
      </c>
      <c r="B97" s="46" t="s">
        <v>278</v>
      </c>
      <c r="C97" s="46" t="s">
        <v>279</v>
      </c>
      <c r="D97" s="47" t="s">
        <v>280</v>
      </c>
      <c r="E97" s="46" t="s">
        <v>17</v>
      </c>
      <c r="F97" s="46">
        <v>135</v>
      </c>
      <c r="G97" s="48"/>
      <c r="H97" s="49"/>
    </row>
    <row r="98" spans="1:8" x14ac:dyDescent="0.2">
      <c r="A98" s="45" t="s">
        <v>281</v>
      </c>
      <c r="B98" s="46" t="s">
        <v>282</v>
      </c>
      <c r="C98" s="46"/>
      <c r="D98" s="47" t="s">
        <v>283</v>
      </c>
      <c r="E98" s="46" t="s">
        <v>284</v>
      </c>
      <c r="F98" s="46">
        <v>0.02</v>
      </c>
      <c r="G98" s="48"/>
      <c r="H98" s="49"/>
    </row>
    <row r="99" spans="1:8" x14ac:dyDescent="0.2">
      <c r="A99" s="50"/>
      <c r="B99" s="51"/>
      <c r="C99" s="51"/>
      <c r="D99" s="52" t="s">
        <v>30</v>
      </c>
      <c r="E99" s="51" t="s">
        <v>108</v>
      </c>
      <c r="F99" s="51"/>
      <c r="G99" s="53"/>
      <c r="H99" s="54"/>
    </row>
    <row r="100" spans="1:8" x14ac:dyDescent="0.2">
      <c r="A100" s="50"/>
      <c r="B100" s="51"/>
      <c r="C100" s="51"/>
      <c r="D100" s="52" t="s">
        <v>285</v>
      </c>
      <c r="E100" s="51" t="s">
        <v>108</v>
      </c>
      <c r="F100" s="51"/>
      <c r="G100" s="53"/>
      <c r="H100" s="54"/>
    </row>
    <row r="101" spans="1:8" x14ac:dyDescent="0.2">
      <c r="A101" s="134"/>
      <c r="B101" s="135"/>
      <c r="C101" s="135"/>
      <c r="D101" s="135"/>
      <c r="E101" s="135"/>
      <c r="F101" s="135"/>
      <c r="G101" s="135"/>
      <c r="H101" s="136"/>
    </row>
    <row r="102" spans="1:8" x14ac:dyDescent="0.2">
      <c r="A102" s="137"/>
      <c r="B102" s="138"/>
      <c r="C102" s="138"/>
      <c r="D102" s="138"/>
      <c r="E102" s="138"/>
      <c r="F102" s="138"/>
      <c r="G102" s="138"/>
      <c r="H102" s="139"/>
    </row>
    <row r="103" spans="1:8" x14ac:dyDescent="0.2">
      <c r="A103" s="137" t="s">
        <v>1</v>
      </c>
      <c r="B103" s="138"/>
      <c r="C103" s="138"/>
      <c r="D103" s="138"/>
      <c r="E103" s="138"/>
      <c r="F103" s="138"/>
      <c r="G103" s="138"/>
      <c r="H103" s="139"/>
    </row>
    <row r="104" spans="1:8" ht="22.5" x14ac:dyDescent="0.2">
      <c r="A104" s="45" t="s">
        <v>76</v>
      </c>
      <c r="B104" s="46"/>
      <c r="C104" s="46" t="s">
        <v>286</v>
      </c>
      <c r="D104" s="47" t="s">
        <v>1005</v>
      </c>
      <c r="E104" s="46" t="s">
        <v>17</v>
      </c>
      <c r="F104" s="46">
        <v>1</v>
      </c>
      <c r="G104" s="48"/>
      <c r="H104" s="49"/>
    </row>
    <row r="105" spans="1:8" ht="22.5" x14ac:dyDescent="0.2">
      <c r="A105" s="45" t="s">
        <v>81</v>
      </c>
      <c r="B105" s="46" t="s">
        <v>287</v>
      </c>
      <c r="C105" s="46" t="s">
        <v>288</v>
      </c>
      <c r="D105" s="47" t="s">
        <v>289</v>
      </c>
      <c r="E105" s="46" t="s">
        <v>17</v>
      </c>
      <c r="F105" s="46">
        <v>1</v>
      </c>
      <c r="G105" s="48"/>
      <c r="H105" s="49"/>
    </row>
    <row r="106" spans="1:8" ht="22.5" x14ac:dyDescent="0.2">
      <c r="A106" s="45" t="s">
        <v>85</v>
      </c>
      <c r="B106" s="46" t="s">
        <v>290</v>
      </c>
      <c r="C106" s="46" t="s">
        <v>291</v>
      </c>
      <c r="D106" s="47" t="s">
        <v>292</v>
      </c>
      <c r="E106" s="46" t="s">
        <v>17</v>
      </c>
      <c r="F106" s="46">
        <v>1</v>
      </c>
      <c r="G106" s="48"/>
      <c r="H106" s="49"/>
    </row>
    <row r="107" spans="1:8" ht="22.5" x14ac:dyDescent="0.2">
      <c r="A107" s="45" t="s">
        <v>89</v>
      </c>
      <c r="B107" s="46" t="s">
        <v>293</v>
      </c>
      <c r="C107" s="46" t="s">
        <v>294</v>
      </c>
      <c r="D107" s="47" t="s">
        <v>289</v>
      </c>
      <c r="E107" s="46" t="s">
        <v>17</v>
      </c>
      <c r="F107" s="46">
        <v>1</v>
      </c>
      <c r="G107" s="48"/>
      <c r="H107" s="49"/>
    </row>
    <row r="108" spans="1:8" x14ac:dyDescent="0.2">
      <c r="A108" s="50"/>
      <c r="B108" s="51"/>
      <c r="C108" s="51"/>
      <c r="D108" s="52" t="s">
        <v>30</v>
      </c>
      <c r="E108" s="51" t="s">
        <v>108</v>
      </c>
      <c r="F108" s="51"/>
      <c r="G108" s="53"/>
      <c r="H108" s="54"/>
    </row>
    <row r="109" spans="1:8" x14ac:dyDescent="0.2">
      <c r="A109" s="50"/>
      <c r="B109" s="51"/>
      <c r="C109" s="51"/>
      <c r="D109" s="52" t="s">
        <v>285</v>
      </c>
      <c r="E109" s="51" t="s">
        <v>108</v>
      </c>
      <c r="F109" s="51"/>
      <c r="G109" s="53"/>
      <c r="H109" s="54"/>
    </row>
    <row r="110" spans="1:8" x14ac:dyDescent="0.2">
      <c r="A110" s="134"/>
      <c r="B110" s="135"/>
      <c r="C110" s="135"/>
      <c r="D110" s="135"/>
      <c r="E110" s="135"/>
      <c r="F110" s="135"/>
      <c r="G110" s="135"/>
      <c r="H110" s="136"/>
    </row>
    <row r="111" spans="1:8" x14ac:dyDescent="0.2">
      <c r="A111" s="50"/>
      <c r="B111" s="51"/>
      <c r="C111" s="51"/>
      <c r="D111" s="52" t="s">
        <v>295</v>
      </c>
      <c r="E111" s="51" t="s">
        <v>108</v>
      </c>
      <c r="F111" s="51"/>
      <c r="G111" s="53"/>
      <c r="H111" s="54"/>
    </row>
    <row r="112" spans="1:8" x14ac:dyDescent="0.2">
      <c r="A112" s="134"/>
      <c r="B112" s="135"/>
      <c r="C112" s="135"/>
      <c r="D112" s="135"/>
      <c r="E112" s="135"/>
      <c r="F112" s="135"/>
      <c r="G112" s="135"/>
      <c r="H112" s="136"/>
    </row>
    <row r="113" spans="1:9" x14ac:dyDescent="0.2">
      <c r="A113" s="50"/>
      <c r="B113" s="51"/>
      <c r="C113" s="51"/>
      <c r="D113" s="52" t="s">
        <v>285</v>
      </c>
      <c r="E113" s="51" t="s">
        <v>108</v>
      </c>
      <c r="F113" s="51"/>
      <c r="G113" s="53"/>
      <c r="H113" s="54"/>
    </row>
    <row r="115" spans="1:9" ht="15" customHeight="1" x14ac:dyDescent="0.2">
      <c r="A115" s="147" t="s">
        <v>296</v>
      </c>
      <c r="B115" s="147"/>
      <c r="C115" s="147"/>
      <c r="D115" s="147"/>
      <c r="E115" s="147"/>
      <c r="F115" s="147"/>
      <c r="G115" s="147"/>
      <c r="H115" s="147"/>
    </row>
    <row r="116" spans="1:9" ht="15" customHeight="1" x14ac:dyDescent="0.2">
      <c r="B116" s="132" t="s">
        <v>26</v>
      </c>
      <c r="C116" s="132" t="s">
        <v>27</v>
      </c>
      <c r="D116" s="132" t="s">
        <v>2</v>
      </c>
      <c r="E116" s="132" t="s">
        <v>3</v>
      </c>
      <c r="F116" s="153" t="s">
        <v>4</v>
      </c>
      <c r="G116" s="154"/>
      <c r="H116" s="132" t="s">
        <v>5</v>
      </c>
      <c r="I116" s="132" t="s">
        <v>6</v>
      </c>
    </row>
    <row r="117" spans="1:9" ht="22.5" x14ac:dyDescent="0.2">
      <c r="B117" s="133"/>
      <c r="C117" s="133"/>
      <c r="D117" s="133"/>
      <c r="E117" s="133"/>
      <c r="F117" s="55" t="s">
        <v>7</v>
      </c>
      <c r="G117" s="55" t="s">
        <v>8</v>
      </c>
      <c r="H117" s="133"/>
      <c r="I117" s="133"/>
    </row>
    <row r="118" spans="1:9" x14ac:dyDescent="0.2">
      <c r="B118" s="56">
        <v>1</v>
      </c>
      <c r="C118" s="55">
        <v>2</v>
      </c>
      <c r="D118" s="55">
        <v>3</v>
      </c>
      <c r="E118" s="55">
        <v>4</v>
      </c>
      <c r="F118" s="55">
        <v>5</v>
      </c>
      <c r="G118" s="55">
        <v>6</v>
      </c>
      <c r="H118" s="55">
        <v>7</v>
      </c>
      <c r="I118" s="55">
        <v>8</v>
      </c>
    </row>
    <row r="119" spans="1:9" x14ac:dyDescent="0.2">
      <c r="B119" s="56"/>
      <c r="C119" s="150"/>
      <c r="D119" s="151"/>
      <c r="E119" s="151"/>
      <c r="F119" s="151"/>
      <c r="G119" s="151"/>
      <c r="H119" s="152"/>
      <c r="I119" s="55"/>
    </row>
    <row r="120" spans="1:9" ht="15" customHeight="1" x14ac:dyDescent="0.2">
      <c r="B120" s="56"/>
      <c r="C120" s="150" t="s">
        <v>297</v>
      </c>
      <c r="D120" s="151"/>
      <c r="E120" s="151"/>
      <c r="F120" s="151"/>
      <c r="G120" s="151"/>
      <c r="H120" s="152"/>
      <c r="I120" s="55"/>
    </row>
    <row r="121" spans="1:9" ht="22.5" x14ac:dyDescent="0.2">
      <c r="B121" s="57" t="s">
        <v>76</v>
      </c>
      <c r="C121" s="58" t="s">
        <v>298</v>
      </c>
      <c r="D121" s="59" t="s">
        <v>299</v>
      </c>
      <c r="E121" s="60" t="s">
        <v>300</v>
      </c>
      <c r="F121" s="148">
        <v>135</v>
      </c>
      <c r="G121" s="149"/>
      <c r="H121" s="61"/>
      <c r="I121" s="62"/>
    </row>
    <row r="122" spans="1:9" x14ac:dyDescent="0.2">
      <c r="B122" s="63" t="s">
        <v>301</v>
      </c>
      <c r="C122" s="64" t="s">
        <v>9</v>
      </c>
      <c r="D122" s="65" t="s">
        <v>10</v>
      </c>
      <c r="E122" s="66" t="s">
        <v>11</v>
      </c>
      <c r="F122" s="67">
        <v>1.78</v>
      </c>
      <c r="G122" s="67">
        <v>240.3</v>
      </c>
      <c r="H122" s="68"/>
      <c r="I122" s="69"/>
    </row>
    <row r="123" spans="1:9" x14ac:dyDescent="0.2">
      <c r="B123" s="63" t="s">
        <v>302</v>
      </c>
      <c r="C123" s="64" t="s">
        <v>78</v>
      </c>
      <c r="D123" s="65" t="s">
        <v>80</v>
      </c>
      <c r="E123" s="66" t="s">
        <v>12</v>
      </c>
      <c r="F123" s="67">
        <v>0.35</v>
      </c>
      <c r="G123" s="67">
        <v>47.25</v>
      </c>
      <c r="H123" s="68"/>
      <c r="I123" s="69"/>
    </row>
    <row r="124" spans="1:9" ht="33.75" x14ac:dyDescent="0.2">
      <c r="B124" s="63" t="s">
        <v>303</v>
      </c>
      <c r="C124" s="64" t="s">
        <v>86</v>
      </c>
      <c r="D124" s="65" t="s">
        <v>88</v>
      </c>
      <c r="E124" s="66" t="s">
        <v>12</v>
      </c>
      <c r="F124" s="67">
        <v>0.01</v>
      </c>
      <c r="G124" s="67">
        <v>1.35</v>
      </c>
      <c r="H124" s="68"/>
      <c r="I124" s="69"/>
    </row>
    <row r="125" spans="1:9" ht="22.5" x14ac:dyDescent="0.2">
      <c r="B125" s="63" t="s">
        <v>304</v>
      </c>
      <c r="C125" s="64" t="s">
        <v>19</v>
      </c>
      <c r="D125" s="65" t="s">
        <v>22</v>
      </c>
      <c r="E125" s="66" t="s">
        <v>12</v>
      </c>
      <c r="F125" s="67">
        <v>0.12</v>
      </c>
      <c r="G125" s="67">
        <v>16.2</v>
      </c>
      <c r="H125" s="68"/>
      <c r="I125" s="69"/>
    </row>
    <row r="126" spans="1:9" x14ac:dyDescent="0.2">
      <c r="B126" s="63" t="s">
        <v>305</v>
      </c>
      <c r="C126" s="64" t="s">
        <v>20</v>
      </c>
      <c r="D126" s="65" t="s">
        <v>21</v>
      </c>
      <c r="E126" s="66" t="s">
        <v>12</v>
      </c>
      <c r="F126" s="67">
        <v>0.01</v>
      </c>
      <c r="G126" s="67">
        <v>1.35</v>
      </c>
      <c r="H126" s="68"/>
      <c r="I126" s="69"/>
    </row>
    <row r="127" spans="1:9" x14ac:dyDescent="0.2">
      <c r="B127" s="63" t="s">
        <v>306</v>
      </c>
      <c r="C127" s="64" t="s">
        <v>37</v>
      </c>
      <c r="D127" s="65" t="s">
        <v>25</v>
      </c>
      <c r="E127" s="66" t="s">
        <v>14</v>
      </c>
      <c r="F127" s="67">
        <v>4.0000000000000002E-4</v>
      </c>
      <c r="G127" s="67">
        <v>5.3999999999999999E-2</v>
      </c>
      <c r="H127" s="68"/>
      <c r="I127" s="69"/>
    </row>
    <row r="128" spans="1:9" ht="45" x14ac:dyDescent="0.2">
      <c r="B128" s="63" t="s">
        <v>307</v>
      </c>
      <c r="C128" s="64" t="s">
        <v>155</v>
      </c>
      <c r="D128" s="65" t="s">
        <v>157</v>
      </c>
      <c r="E128" s="66" t="s">
        <v>14</v>
      </c>
      <c r="F128" s="67">
        <v>4.2999999999999999E-4</v>
      </c>
      <c r="G128" s="67">
        <v>5.8049999999999997E-2</v>
      </c>
      <c r="H128" s="68"/>
      <c r="I128" s="69"/>
    </row>
    <row r="129" spans="2:9" x14ac:dyDescent="0.2">
      <c r="B129" s="63" t="s">
        <v>308</v>
      </c>
      <c r="C129" s="64" t="s">
        <v>278</v>
      </c>
      <c r="D129" s="65" t="s">
        <v>280</v>
      </c>
      <c r="E129" s="66" t="s">
        <v>17</v>
      </c>
      <c r="F129" s="67">
        <v>1</v>
      </c>
      <c r="G129" s="67">
        <v>135</v>
      </c>
      <c r="H129" s="68"/>
      <c r="I129" s="69"/>
    </row>
    <row r="130" spans="2:9" ht="33.75" x14ac:dyDescent="0.2">
      <c r="B130" s="57" t="s">
        <v>81</v>
      </c>
      <c r="C130" s="58" t="s">
        <v>309</v>
      </c>
      <c r="D130" s="59" t="s">
        <v>310</v>
      </c>
      <c r="E130" s="60" t="s">
        <v>300</v>
      </c>
      <c r="F130" s="148">
        <v>4</v>
      </c>
      <c r="G130" s="149"/>
      <c r="H130" s="61"/>
      <c r="I130" s="62"/>
    </row>
    <row r="131" spans="2:9" x14ac:dyDescent="0.2">
      <c r="B131" s="63" t="s">
        <v>311</v>
      </c>
      <c r="C131" s="64" t="s">
        <v>9</v>
      </c>
      <c r="D131" s="65" t="s">
        <v>10</v>
      </c>
      <c r="E131" s="66" t="s">
        <v>11</v>
      </c>
      <c r="F131" s="67">
        <v>1.17</v>
      </c>
      <c r="G131" s="67">
        <v>4.68</v>
      </c>
      <c r="H131" s="68"/>
      <c r="I131" s="69"/>
    </row>
    <row r="132" spans="2:9" x14ac:dyDescent="0.2">
      <c r="B132" s="63" t="s">
        <v>312</v>
      </c>
      <c r="C132" s="64" t="s">
        <v>78</v>
      </c>
      <c r="D132" s="65" t="s">
        <v>80</v>
      </c>
      <c r="E132" s="66" t="s">
        <v>12</v>
      </c>
      <c r="F132" s="67">
        <v>0.27</v>
      </c>
      <c r="G132" s="67">
        <v>1.08</v>
      </c>
      <c r="H132" s="68"/>
      <c r="I132" s="69"/>
    </row>
    <row r="133" spans="2:9" ht="22.5" x14ac:dyDescent="0.2">
      <c r="B133" s="63" t="s">
        <v>313</v>
      </c>
      <c r="C133" s="64" t="s">
        <v>19</v>
      </c>
      <c r="D133" s="65" t="s">
        <v>22</v>
      </c>
      <c r="E133" s="66" t="s">
        <v>12</v>
      </c>
      <c r="F133" s="67">
        <v>0.12</v>
      </c>
      <c r="G133" s="67">
        <v>0.48</v>
      </c>
      <c r="H133" s="68"/>
      <c r="I133" s="69"/>
    </row>
    <row r="134" spans="2:9" x14ac:dyDescent="0.2">
      <c r="B134" s="63" t="s">
        <v>314</v>
      </c>
      <c r="C134" s="64" t="s">
        <v>20</v>
      </c>
      <c r="D134" s="65" t="s">
        <v>21</v>
      </c>
      <c r="E134" s="66" t="s">
        <v>12</v>
      </c>
      <c r="F134" s="67">
        <v>0.01</v>
      </c>
      <c r="G134" s="67">
        <v>0.04</v>
      </c>
      <c r="H134" s="68"/>
      <c r="I134" s="69"/>
    </row>
    <row r="135" spans="2:9" x14ac:dyDescent="0.2">
      <c r="B135" s="63" t="s">
        <v>315</v>
      </c>
      <c r="C135" s="64" t="s">
        <v>37</v>
      </c>
      <c r="D135" s="65" t="s">
        <v>25</v>
      </c>
      <c r="E135" s="66" t="s">
        <v>14</v>
      </c>
      <c r="F135" s="67">
        <v>6.0000000000000002E-5</v>
      </c>
      <c r="G135" s="67">
        <v>2.4000000000000001E-4</v>
      </c>
      <c r="H135" s="68"/>
      <c r="I135" s="69"/>
    </row>
    <row r="136" spans="2:9" ht="45" x14ac:dyDescent="0.2">
      <c r="B136" s="63" t="s">
        <v>316</v>
      </c>
      <c r="C136" s="64" t="s">
        <v>155</v>
      </c>
      <c r="D136" s="65" t="s">
        <v>157</v>
      </c>
      <c r="E136" s="66" t="s">
        <v>14</v>
      </c>
      <c r="F136" s="67">
        <v>4.2999999999999999E-4</v>
      </c>
      <c r="G136" s="67">
        <v>1.72E-3</v>
      </c>
      <c r="H136" s="68"/>
      <c r="I136" s="69"/>
    </row>
    <row r="137" spans="2:9" x14ac:dyDescent="0.2">
      <c r="B137" s="63" t="s">
        <v>317</v>
      </c>
      <c r="C137" s="64" t="s">
        <v>23</v>
      </c>
      <c r="D137" s="65" t="s">
        <v>24</v>
      </c>
      <c r="E137" s="66" t="s">
        <v>14</v>
      </c>
      <c r="F137" s="67">
        <v>1.2E-4</v>
      </c>
      <c r="G137" s="67">
        <v>4.8000000000000001E-4</v>
      </c>
      <c r="H137" s="68"/>
      <c r="I137" s="69"/>
    </row>
    <row r="138" spans="2:9" x14ac:dyDescent="0.2">
      <c r="B138" s="57" t="s">
        <v>85</v>
      </c>
      <c r="C138" s="58" t="s">
        <v>243</v>
      </c>
      <c r="D138" s="59" t="s">
        <v>244</v>
      </c>
      <c r="E138" s="60" t="s">
        <v>17</v>
      </c>
      <c r="F138" s="148">
        <v>1</v>
      </c>
      <c r="G138" s="149"/>
      <c r="H138" s="61"/>
      <c r="I138" s="62"/>
    </row>
    <row r="139" spans="2:9" x14ac:dyDescent="0.2">
      <c r="B139" s="57" t="s">
        <v>89</v>
      </c>
      <c r="C139" s="58" t="s">
        <v>247</v>
      </c>
      <c r="D139" s="59" t="s">
        <v>248</v>
      </c>
      <c r="E139" s="60" t="s">
        <v>17</v>
      </c>
      <c r="F139" s="148">
        <v>1</v>
      </c>
      <c r="G139" s="149"/>
      <c r="H139" s="61"/>
      <c r="I139" s="62"/>
    </row>
    <row r="140" spans="2:9" x14ac:dyDescent="0.2">
      <c r="B140" s="57" t="s">
        <v>93</v>
      </c>
      <c r="C140" s="58" t="s">
        <v>251</v>
      </c>
      <c r="D140" s="59" t="s">
        <v>252</v>
      </c>
      <c r="E140" s="60" t="s">
        <v>17</v>
      </c>
      <c r="F140" s="148">
        <v>2</v>
      </c>
      <c r="G140" s="149"/>
      <c r="H140" s="61"/>
      <c r="I140" s="62"/>
    </row>
    <row r="141" spans="2:9" x14ac:dyDescent="0.2">
      <c r="B141" s="57" t="s">
        <v>97</v>
      </c>
      <c r="C141" s="58" t="s">
        <v>255</v>
      </c>
      <c r="D141" s="59" t="s">
        <v>256</v>
      </c>
      <c r="E141" s="60" t="s">
        <v>17</v>
      </c>
      <c r="F141" s="148">
        <v>100</v>
      </c>
      <c r="G141" s="149"/>
      <c r="H141" s="61"/>
      <c r="I141" s="62"/>
    </row>
    <row r="142" spans="2:9" x14ac:dyDescent="0.2">
      <c r="B142" s="57" t="s">
        <v>100</v>
      </c>
      <c r="C142" s="58" t="s">
        <v>259</v>
      </c>
      <c r="D142" s="59" t="s">
        <v>260</v>
      </c>
      <c r="E142" s="60" t="s">
        <v>17</v>
      </c>
      <c r="F142" s="148">
        <v>12</v>
      </c>
      <c r="G142" s="149"/>
      <c r="H142" s="61"/>
      <c r="I142" s="62"/>
    </row>
    <row r="143" spans="2:9" x14ac:dyDescent="0.2">
      <c r="B143" s="57" t="s">
        <v>102</v>
      </c>
      <c r="C143" s="58" t="s">
        <v>263</v>
      </c>
      <c r="D143" s="59" t="s">
        <v>264</v>
      </c>
      <c r="E143" s="60" t="s">
        <v>17</v>
      </c>
      <c r="F143" s="148">
        <v>1</v>
      </c>
      <c r="G143" s="149"/>
      <c r="H143" s="61"/>
      <c r="I143" s="62"/>
    </row>
    <row r="144" spans="2:9" ht="33.75" x14ac:dyDescent="0.2">
      <c r="B144" s="57" t="s">
        <v>104</v>
      </c>
      <c r="C144" s="58" t="s">
        <v>318</v>
      </c>
      <c r="D144" s="59" t="s">
        <v>319</v>
      </c>
      <c r="E144" s="60" t="s">
        <v>320</v>
      </c>
      <c r="F144" s="148">
        <v>2.82</v>
      </c>
      <c r="G144" s="149"/>
      <c r="H144" s="61"/>
      <c r="I144" s="62"/>
    </row>
    <row r="145" spans="2:9" x14ac:dyDescent="0.2">
      <c r="B145" s="63" t="s">
        <v>321</v>
      </c>
      <c r="C145" s="64" t="s">
        <v>9</v>
      </c>
      <c r="D145" s="65" t="s">
        <v>10</v>
      </c>
      <c r="E145" s="66" t="s">
        <v>11</v>
      </c>
      <c r="F145" s="67">
        <v>47.8</v>
      </c>
      <c r="G145" s="67">
        <v>134.79599999999999</v>
      </c>
      <c r="H145" s="68"/>
      <c r="I145" s="69"/>
    </row>
    <row r="146" spans="2:9" ht="33.75" x14ac:dyDescent="0.2">
      <c r="B146" s="57" t="s">
        <v>106</v>
      </c>
      <c r="C146" s="58" t="s">
        <v>318</v>
      </c>
      <c r="D146" s="59" t="s">
        <v>322</v>
      </c>
      <c r="E146" s="60" t="s">
        <v>320</v>
      </c>
      <c r="F146" s="148">
        <v>2.2799999999999998</v>
      </c>
      <c r="G146" s="149"/>
      <c r="H146" s="61"/>
      <c r="I146" s="62"/>
    </row>
    <row r="147" spans="2:9" x14ac:dyDescent="0.2">
      <c r="B147" s="63" t="s">
        <v>323</v>
      </c>
      <c r="C147" s="64" t="s">
        <v>9</v>
      </c>
      <c r="D147" s="65" t="s">
        <v>10</v>
      </c>
      <c r="E147" s="66" t="s">
        <v>11</v>
      </c>
      <c r="F147" s="67">
        <v>47.8</v>
      </c>
      <c r="G147" s="67">
        <v>108.98399999999999</v>
      </c>
      <c r="H147" s="68"/>
      <c r="I147" s="69"/>
    </row>
    <row r="148" spans="2:9" ht="33.75" x14ac:dyDescent="0.2">
      <c r="B148" s="57" t="s">
        <v>132</v>
      </c>
      <c r="C148" s="58" t="s">
        <v>318</v>
      </c>
      <c r="D148" s="59" t="s">
        <v>324</v>
      </c>
      <c r="E148" s="60" t="s">
        <v>320</v>
      </c>
      <c r="F148" s="148">
        <v>0.33600000000000002</v>
      </c>
      <c r="G148" s="149"/>
      <c r="H148" s="61"/>
      <c r="I148" s="62"/>
    </row>
    <row r="149" spans="2:9" x14ac:dyDescent="0.2">
      <c r="B149" s="63" t="s">
        <v>325</v>
      </c>
      <c r="C149" s="64" t="s">
        <v>9</v>
      </c>
      <c r="D149" s="65" t="s">
        <v>10</v>
      </c>
      <c r="E149" s="66" t="s">
        <v>11</v>
      </c>
      <c r="F149" s="67">
        <v>47.8</v>
      </c>
      <c r="G149" s="67">
        <v>16.0608</v>
      </c>
      <c r="H149" s="68"/>
      <c r="I149" s="69"/>
    </row>
    <row r="150" spans="2:9" ht="33.75" x14ac:dyDescent="0.2">
      <c r="B150" s="57" t="s">
        <v>133</v>
      </c>
      <c r="C150" s="58" t="s">
        <v>318</v>
      </c>
      <c r="D150" s="59" t="s">
        <v>326</v>
      </c>
      <c r="E150" s="60" t="s">
        <v>320</v>
      </c>
      <c r="F150" s="148">
        <v>0.22500000000000001</v>
      </c>
      <c r="G150" s="149"/>
      <c r="H150" s="61"/>
      <c r="I150" s="62"/>
    </row>
    <row r="151" spans="2:9" x14ac:dyDescent="0.2">
      <c r="B151" s="63" t="s">
        <v>327</v>
      </c>
      <c r="C151" s="64" t="s">
        <v>9</v>
      </c>
      <c r="D151" s="65" t="s">
        <v>10</v>
      </c>
      <c r="E151" s="66" t="s">
        <v>11</v>
      </c>
      <c r="F151" s="67">
        <v>47.8</v>
      </c>
      <c r="G151" s="67">
        <v>10.755000000000001</v>
      </c>
      <c r="H151" s="68"/>
      <c r="I151" s="69"/>
    </row>
    <row r="152" spans="2:9" ht="33.75" x14ac:dyDescent="0.2">
      <c r="B152" s="57" t="s">
        <v>134</v>
      </c>
      <c r="C152" s="58" t="s">
        <v>328</v>
      </c>
      <c r="D152" s="59" t="s">
        <v>329</v>
      </c>
      <c r="E152" s="60" t="s">
        <v>320</v>
      </c>
      <c r="F152" s="148">
        <v>0.09</v>
      </c>
      <c r="G152" s="149"/>
      <c r="H152" s="61"/>
      <c r="I152" s="62"/>
    </row>
    <row r="153" spans="2:9" x14ac:dyDescent="0.2">
      <c r="B153" s="63" t="s">
        <v>330</v>
      </c>
      <c r="C153" s="64" t="s">
        <v>9</v>
      </c>
      <c r="D153" s="65" t="s">
        <v>10</v>
      </c>
      <c r="E153" s="66" t="s">
        <v>11</v>
      </c>
      <c r="F153" s="67">
        <v>39.9</v>
      </c>
      <c r="G153" s="67">
        <v>3.5910000000000002</v>
      </c>
      <c r="H153" s="68"/>
      <c r="I153" s="69"/>
    </row>
    <row r="154" spans="2:9" ht="33.75" x14ac:dyDescent="0.2">
      <c r="B154" s="57" t="s">
        <v>135</v>
      </c>
      <c r="C154" s="58" t="s">
        <v>328</v>
      </c>
      <c r="D154" s="59" t="s">
        <v>331</v>
      </c>
      <c r="E154" s="60" t="s">
        <v>320</v>
      </c>
      <c r="F154" s="148">
        <v>0.42</v>
      </c>
      <c r="G154" s="149"/>
      <c r="H154" s="61"/>
      <c r="I154" s="62"/>
    </row>
    <row r="155" spans="2:9" x14ac:dyDescent="0.2">
      <c r="B155" s="63" t="s">
        <v>332</v>
      </c>
      <c r="C155" s="64" t="s">
        <v>9</v>
      </c>
      <c r="D155" s="65" t="s">
        <v>10</v>
      </c>
      <c r="E155" s="66" t="s">
        <v>11</v>
      </c>
      <c r="F155" s="67">
        <v>39.9</v>
      </c>
      <c r="G155" s="67">
        <v>16.757999999999999</v>
      </c>
      <c r="H155" s="68"/>
      <c r="I155" s="69"/>
    </row>
    <row r="156" spans="2:9" ht="33.75" x14ac:dyDescent="0.2">
      <c r="B156" s="57" t="s">
        <v>136</v>
      </c>
      <c r="C156" s="58" t="s">
        <v>328</v>
      </c>
      <c r="D156" s="59" t="s">
        <v>333</v>
      </c>
      <c r="E156" s="60" t="s">
        <v>320</v>
      </c>
      <c r="F156" s="148">
        <v>0.19600000000000001</v>
      </c>
      <c r="G156" s="149"/>
      <c r="H156" s="61"/>
      <c r="I156" s="62"/>
    </row>
    <row r="157" spans="2:9" x14ac:dyDescent="0.2">
      <c r="B157" s="63" t="s">
        <v>334</v>
      </c>
      <c r="C157" s="64" t="s">
        <v>9</v>
      </c>
      <c r="D157" s="65" t="s">
        <v>10</v>
      </c>
      <c r="E157" s="66" t="s">
        <v>11</v>
      </c>
      <c r="F157" s="67">
        <v>39.9</v>
      </c>
      <c r="G157" s="67">
        <v>7.8204000000000002</v>
      </c>
      <c r="H157" s="68"/>
      <c r="I157" s="69"/>
    </row>
    <row r="158" spans="2:9" ht="33.75" x14ac:dyDescent="0.2">
      <c r="B158" s="57" t="s">
        <v>139</v>
      </c>
      <c r="C158" s="58" t="s">
        <v>335</v>
      </c>
      <c r="D158" s="59" t="s">
        <v>336</v>
      </c>
      <c r="E158" s="60" t="s">
        <v>320</v>
      </c>
      <c r="F158" s="148">
        <v>8.2500000000000004E-2</v>
      </c>
      <c r="G158" s="149"/>
      <c r="H158" s="61"/>
      <c r="I158" s="62"/>
    </row>
    <row r="159" spans="2:9" x14ac:dyDescent="0.2">
      <c r="B159" s="63" t="s">
        <v>337</v>
      </c>
      <c r="C159" s="64" t="s">
        <v>9</v>
      </c>
      <c r="D159" s="65" t="s">
        <v>10</v>
      </c>
      <c r="E159" s="66" t="s">
        <v>11</v>
      </c>
      <c r="F159" s="67">
        <v>32.1</v>
      </c>
      <c r="G159" s="67">
        <v>2.64825</v>
      </c>
      <c r="H159" s="68"/>
      <c r="I159" s="69"/>
    </row>
    <row r="160" spans="2:9" ht="33.75" x14ac:dyDescent="0.2">
      <c r="B160" s="57" t="s">
        <v>142</v>
      </c>
      <c r="C160" s="58" t="s">
        <v>335</v>
      </c>
      <c r="D160" s="59" t="s">
        <v>338</v>
      </c>
      <c r="E160" s="60" t="s">
        <v>320</v>
      </c>
      <c r="F160" s="148">
        <v>0.30399999999999999</v>
      </c>
      <c r="G160" s="149"/>
      <c r="H160" s="61"/>
      <c r="I160" s="62"/>
    </row>
    <row r="161" spans="2:9" x14ac:dyDescent="0.2">
      <c r="B161" s="63" t="s">
        <v>339</v>
      </c>
      <c r="C161" s="64" t="s">
        <v>9</v>
      </c>
      <c r="D161" s="65" t="s">
        <v>10</v>
      </c>
      <c r="E161" s="66" t="s">
        <v>11</v>
      </c>
      <c r="F161" s="67">
        <v>32.1</v>
      </c>
      <c r="G161" s="67">
        <v>9.7584</v>
      </c>
      <c r="H161" s="68"/>
      <c r="I161" s="69"/>
    </row>
    <row r="162" spans="2:9" ht="33.75" x14ac:dyDescent="0.2">
      <c r="B162" s="57" t="s">
        <v>146</v>
      </c>
      <c r="C162" s="58" t="s">
        <v>335</v>
      </c>
      <c r="D162" s="59" t="s">
        <v>340</v>
      </c>
      <c r="E162" s="60" t="s">
        <v>320</v>
      </c>
      <c r="F162" s="148">
        <v>0.216</v>
      </c>
      <c r="G162" s="149"/>
      <c r="H162" s="61"/>
      <c r="I162" s="62"/>
    </row>
    <row r="163" spans="2:9" x14ac:dyDescent="0.2">
      <c r="B163" s="63" t="s">
        <v>341</v>
      </c>
      <c r="C163" s="64" t="s">
        <v>9</v>
      </c>
      <c r="D163" s="65" t="s">
        <v>10</v>
      </c>
      <c r="E163" s="66" t="s">
        <v>11</v>
      </c>
      <c r="F163" s="67">
        <v>32.1</v>
      </c>
      <c r="G163" s="67">
        <v>6.9336000000000002</v>
      </c>
      <c r="H163" s="68"/>
      <c r="I163" s="69"/>
    </row>
    <row r="164" spans="2:9" ht="33.75" x14ac:dyDescent="0.2">
      <c r="B164" s="57" t="s">
        <v>150</v>
      </c>
      <c r="C164" s="58" t="s">
        <v>342</v>
      </c>
      <c r="D164" s="59" t="s">
        <v>343</v>
      </c>
      <c r="E164" s="60" t="s">
        <v>320</v>
      </c>
      <c r="F164" s="148">
        <v>0.56999999999999995</v>
      </c>
      <c r="G164" s="149"/>
      <c r="H164" s="61"/>
      <c r="I164" s="62"/>
    </row>
    <row r="165" spans="2:9" x14ac:dyDescent="0.2">
      <c r="B165" s="63" t="s">
        <v>344</v>
      </c>
      <c r="C165" s="64" t="s">
        <v>9</v>
      </c>
      <c r="D165" s="65" t="s">
        <v>10</v>
      </c>
      <c r="E165" s="66" t="s">
        <v>11</v>
      </c>
      <c r="F165" s="67">
        <v>24.7</v>
      </c>
      <c r="G165" s="67">
        <v>14.079000000000001</v>
      </c>
      <c r="H165" s="68"/>
      <c r="I165" s="69"/>
    </row>
    <row r="166" spans="2:9" ht="33.75" x14ac:dyDescent="0.2">
      <c r="B166" s="57" t="s">
        <v>154</v>
      </c>
      <c r="C166" s="58" t="s">
        <v>342</v>
      </c>
      <c r="D166" s="59" t="s">
        <v>345</v>
      </c>
      <c r="E166" s="60" t="s">
        <v>320</v>
      </c>
      <c r="F166" s="148">
        <v>0.26400000000000001</v>
      </c>
      <c r="G166" s="149"/>
      <c r="H166" s="61"/>
      <c r="I166" s="62"/>
    </row>
    <row r="167" spans="2:9" x14ac:dyDescent="0.2">
      <c r="B167" s="63" t="s">
        <v>346</v>
      </c>
      <c r="C167" s="64" t="s">
        <v>9</v>
      </c>
      <c r="D167" s="65" t="s">
        <v>10</v>
      </c>
      <c r="E167" s="66" t="s">
        <v>11</v>
      </c>
      <c r="F167" s="67">
        <v>24.7</v>
      </c>
      <c r="G167" s="67">
        <v>6.5208000000000004</v>
      </c>
      <c r="H167" s="68"/>
      <c r="I167" s="69"/>
    </row>
    <row r="168" spans="2:9" ht="33.75" x14ac:dyDescent="0.2">
      <c r="B168" s="57" t="s">
        <v>158</v>
      </c>
      <c r="C168" s="58" t="s">
        <v>347</v>
      </c>
      <c r="D168" s="59" t="s">
        <v>348</v>
      </c>
      <c r="E168" s="60" t="s">
        <v>320</v>
      </c>
      <c r="F168" s="148">
        <v>0.52800000000000002</v>
      </c>
      <c r="G168" s="149"/>
      <c r="H168" s="61"/>
      <c r="I168" s="62"/>
    </row>
    <row r="169" spans="2:9" x14ac:dyDescent="0.2">
      <c r="B169" s="63" t="s">
        <v>349</v>
      </c>
      <c r="C169" s="64" t="s">
        <v>9</v>
      </c>
      <c r="D169" s="65" t="s">
        <v>10</v>
      </c>
      <c r="E169" s="66" t="s">
        <v>11</v>
      </c>
      <c r="F169" s="67">
        <v>22.4</v>
      </c>
      <c r="G169" s="67">
        <v>11.827199999999999</v>
      </c>
      <c r="H169" s="68"/>
      <c r="I169" s="69"/>
    </row>
    <row r="170" spans="2:9" ht="33.75" x14ac:dyDescent="0.2">
      <c r="B170" s="57" t="s">
        <v>162</v>
      </c>
      <c r="C170" s="58" t="s">
        <v>347</v>
      </c>
      <c r="D170" s="59" t="s">
        <v>350</v>
      </c>
      <c r="E170" s="60" t="s">
        <v>320</v>
      </c>
      <c r="F170" s="148">
        <v>0.46800000000000003</v>
      </c>
      <c r="G170" s="149"/>
      <c r="H170" s="61"/>
      <c r="I170" s="62"/>
    </row>
    <row r="171" spans="2:9" x14ac:dyDescent="0.2">
      <c r="B171" s="63" t="s">
        <v>351</v>
      </c>
      <c r="C171" s="64" t="s">
        <v>9</v>
      </c>
      <c r="D171" s="65" t="s">
        <v>10</v>
      </c>
      <c r="E171" s="66" t="s">
        <v>11</v>
      </c>
      <c r="F171" s="67">
        <v>22.4</v>
      </c>
      <c r="G171" s="67">
        <v>10.4832</v>
      </c>
      <c r="H171" s="68"/>
      <c r="I171" s="69"/>
    </row>
    <row r="172" spans="2:9" ht="33.75" x14ac:dyDescent="0.2">
      <c r="B172" s="57" t="s">
        <v>164</v>
      </c>
      <c r="C172" s="58" t="s">
        <v>352</v>
      </c>
      <c r="D172" s="59" t="s">
        <v>353</v>
      </c>
      <c r="E172" s="60" t="s">
        <v>320</v>
      </c>
      <c r="F172" s="148">
        <v>2.82</v>
      </c>
      <c r="G172" s="149"/>
      <c r="H172" s="61"/>
      <c r="I172" s="62"/>
    </row>
    <row r="173" spans="2:9" x14ac:dyDescent="0.2">
      <c r="B173" s="63" t="s">
        <v>354</v>
      </c>
      <c r="C173" s="64" t="s">
        <v>9</v>
      </c>
      <c r="D173" s="65" t="s">
        <v>10</v>
      </c>
      <c r="E173" s="66" t="s">
        <v>11</v>
      </c>
      <c r="F173" s="67">
        <v>167.86</v>
      </c>
      <c r="G173" s="67">
        <v>473.36520000000002</v>
      </c>
      <c r="H173" s="68"/>
      <c r="I173" s="69"/>
    </row>
    <row r="174" spans="2:9" ht="33.75" x14ac:dyDescent="0.2">
      <c r="B174" s="63" t="s">
        <v>355</v>
      </c>
      <c r="C174" s="64" t="s">
        <v>86</v>
      </c>
      <c r="D174" s="65" t="s">
        <v>88</v>
      </c>
      <c r="E174" s="66" t="s">
        <v>12</v>
      </c>
      <c r="F174" s="67">
        <v>0.52</v>
      </c>
      <c r="G174" s="67">
        <v>1.4663999999999999</v>
      </c>
      <c r="H174" s="68"/>
      <c r="I174" s="69"/>
    </row>
    <row r="175" spans="2:9" ht="22.5" x14ac:dyDescent="0.2">
      <c r="B175" s="63" t="s">
        <v>356</v>
      </c>
      <c r="C175" s="64" t="s">
        <v>19</v>
      </c>
      <c r="D175" s="65" t="s">
        <v>22</v>
      </c>
      <c r="E175" s="66" t="s">
        <v>12</v>
      </c>
      <c r="F175" s="67">
        <v>1.79</v>
      </c>
      <c r="G175" s="67">
        <v>5.0477999999999996</v>
      </c>
      <c r="H175" s="68"/>
      <c r="I175" s="69"/>
    </row>
    <row r="176" spans="2:9" x14ac:dyDescent="0.2">
      <c r="B176" s="63" t="s">
        <v>357</v>
      </c>
      <c r="C176" s="64" t="s">
        <v>20</v>
      </c>
      <c r="D176" s="65" t="s">
        <v>21</v>
      </c>
      <c r="E176" s="66" t="s">
        <v>12</v>
      </c>
      <c r="F176" s="67">
        <v>0.78</v>
      </c>
      <c r="G176" s="67">
        <v>2.1996000000000002</v>
      </c>
      <c r="H176" s="68"/>
      <c r="I176" s="69"/>
    </row>
    <row r="177" spans="2:9" x14ac:dyDescent="0.2">
      <c r="B177" s="63" t="s">
        <v>358</v>
      </c>
      <c r="C177" s="64" t="s">
        <v>37</v>
      </c>
      <c r="D177" s="65" t="s">
        <v>25</v>
      </c>
      <c r="E177" s="66" t="s">
        <v>14</v>
      </c>
      <c r="F177" s="67">
        <v>1.4999999999999999E-2</v>
      </c>
      <c r="G177" s="67">
        <v>4.2299999999999997E-2</v>
      </c>
      <c r="H177" s="68"/>
      <c r="I177" s="69"/>
    </row>
    <row r="178" spans="2:9" x14ac:dyDescent="0.2">
      <c r="B178" s="63" t="s">
        <v>359</v>
      </c>
      <c r="C178" s="64" t="s">
        <v>140</v>
      </c>
      <c r="D178" s="65" t="s">
        <v>1008</v>
      </c>
      <c r="E178" s="66" t="s">
        <v>14</v>
      </c>
      <c r="F178" s="67">
        <v>5.0099999999999997E-3</v>
      </c>
      <c r="G178" s="67">
        <v>1.4128E-2</v>
      </c>
      <c r="H178" s="68"/>
      <c r="I178" s="69"/>
    </row>
    <row r="179" spans="2:9" x14ac:dyDescent="0.2">
      <c r="B179" s="63" t="s">
        <v>360</v>
      </c>
      <c r="C179" s="64" t="s">
        <v>23</v>
      </c>
      <c r="D179" s="65" t="s">
        <v>24</v>
      </c>
      <c r="E179" s="66" t="s">
        <v>14</v>
      </c>
      <c r="F179" s="67">
        <v>4.4999999999999999E-4</v>
      </c>
      <c r="G179" s="67">
        <v>1.2689999999999999E-3</v>
      </c>
      <c r="H179" s="68"/>
      <c r="I179" s="69"/>
    </row>
    <row r="180" spans="2:9" ht="22.5" x14ac:dyDescent="0.2">
      <c r="B180" s="63" t="s">
        <v>361</v>
      </c>
      <c r="C180" s="64" t="s">
        <v>203</v>
      </c>
      <c r="D180" s="65" t="s">
        <v>204</v>
      </c>
      <c r="E180" s="66" t="s">
        <v>13</v>
      </c>
      <c r="F180" s="67">
        <v>8</v>
      </c>
      <c r="G180" s="67">
        <v>22.56</v>
      </c>
      <c r="H180" s="68"/>
      <c r="I180" s="69"/>
    </row>
    <row r="181" spans="2:9" x14ac:dyDescent="0.2">
      <c r="B181" s="57" t="s">
        <v>166</v>
      </c>
      <c r="C181" s="58" t="s">
        <v>231</v>
      </c>
      <c r="D181" s="59" t="s">
        <v>232</v>
      </c>
      <c r="E181" s="60" t="s">
        <v>198</v>
      </c>
      <c r="F181" s="148">
        <v>282</v>
      </c>
      <c r="G181" s="149"/>
      <c r="H181" s="61"/>
      <c r="I181" s="62"/>
    </row>
    <row r="182" spans="2:9" ht="33.75" x14ac:dyDescent="0.2">
      <c r="B182" s="57" t="s">
        <v>168</v>
      </c>
      <c r="C182" s="58" t="s">
        <v>352</v>
      </c>
      <c r="D182" s="59" t="s">
        <v>362</v>
      </c>
      <c r="E182" s="60" t="s">
        <v>320</v>
      </c>
      <c r="F182" s="148">
        <v>2.2799999999999998</v>
      </c>
      <c r="G182" s="149"/>
      <c r="H182" s="61"/>
      <c r="I182" s="62"/>
    </row>
    <row r="183" spans="2:9" x14ac:dyDescent="0.2">
      <c r="B183" s="63" t="s">
        <v>363</v>
      </c>
      <c r="C183" s="64" t="s">
        <v>9</v>
      </c>
      <c r="D183" s="65" t="s">
        <v>10</v>
      </c>
      <c r="E183" s="66" t="s">
        <v>11</v>
      </c>
      <c r="F183" s="67">
        <v>167.86</v>
      </c>
      <c r="G183" s="67">
        <v>382.7208</v>
      </c>
      <c r="H183" s="68"/>
      <c r="I183" s="69"/>
    </row>
    <row r="184" spans="2:9" ht="33.75" x14ac:dyDescent="0.2">
      <c r="B184" s="63" t="s">
        <v>364</v>
      </c>
      <c r="C184" s="64" t="s">
        <v>86</v>
      </c>
      <c r="D184" s="65" t="s">
        <v>88</v>
      </c>
      <c r="E184" s="66" t="s">
        <v>12</v>
      </c>
      <c r="F184" s="67">
        <v>0.52</v>
      </c>
      <c r="G184" s="67">
        <v>1.1856</v>
      </c>
      <c r="H184" s="68"/>
      <c r="I184" s="69"/>
    </row>
    <row r="185" spans="2:9" ht="22.5" x14ac:dyDescent="0.2">
      <c r="B185" s="63" t="s">
        <v>365</v>
      </c>
      <c r="C185" s="64" t="s">
        <v>19</v>
      </c>
      <c r="D185" s="65" t="s">
        <v>22</v>
      </c>
      <c r="E185" s="66" t="s">
        <v>12</v>
      </c>
      <c r="F185" s="67">
        <v>1.79</v>
      </c>
      <c r="G185" s="67">
        <v>4.0811999999999999</v>
      </c>
      <c r="H185" s="68"/>
      <c r="I185" s="69"/>
    </row>
    <row r="186" spans="2:9" x14ac:dyDescent="0.2">
      <c r="B186" s="63" t="s">
        <v>366</v>
      </c>
      <c r="C186" s="64" t="s">
        <v>20</v>
      </c>
      <c r="D186" s="65" t="s">
        <v>21</v>
      </c>
      <c r="E186" s="66" t="s">
        <v>12</v>
      </c>
      <c r="F186" s="67">
        <v>0.78</v>
      </c>
      <c r="G186" s="67">
        <v>1.7784</v>
      </c>
      <c r="H186" s="68"/>
      <c r="I186" s="69"/>
    </row>
    <row r="187" spans="2:9" x14ac:dyDescent="0.2">
      <c r="B187" s="63" t="s">
        <v>367</v>
      </c>
      <c r="C187" s="64" t="s">
        <v>37</v>
      </c>
      <c r="D187" s="65" t="s">
        <v>25</v>
      </c>
      <c r="E187" s="66" t="s">
        <v>14</v>
      </c>
      <c r="F187" s="67">
        <v>1.4999999999999999E-2</v>
      </c>
      <c r="G187" s="67">
        <v>3.4200000000000001E-2</v>
      </c>
      <c r="H187" s="68"/>
      <c r="I187" s="69"/>
    </row>
    <row r="188" spans="2:9" x14ac:dyDescent="0.2">
      <c r="B188" s="63" t="s">
        <v>368</v>
      </c>
      <c r="C188" s="64" t="s">
        <v>140</v>
      </c>
      <c r="D188" s="65" t="s">
        <v>1008</v>
      </c>
      <c r="E188" s="66" t="s">
        <v>14</v>
      </c>
      <c r="F188" s="67">
        <v>5.0099999999999997E-3</v>
      </c>
      <c r="G188" s="67">
        <v>1.1423000000000001E-2</v>
      </c>
      <c r="H188" s="68"/>
      <c r="I188" s="69"/>
    </row>
    <row r="189" spans="2:9" x14ac:dyDescent="0.2">
      <c r="B189" s="63" t="s">
        <v>369</v>
      </c>
      <c r="C189" s="64" t="s">
        <v>23</v>
      </c>
      <c r="D189" s="65" t="s">
        <v>24</v>
      </c>
      <c r="E189" s="66" t="s">
        <v>14</v>
      </c>
      <c r="F189" s="67">
        <v>4.4999999999999999E-4</v>
      </c>
      <c r="G189" s="67">
        <v>1.026E-3</v>
      </c>
      <c r="H189" s="68"/>
      <c r="I189" s="69"/>
    </row>
    <row r="190" spans="2:9" ht="22.5" x14ac:dyDescent="0.2">
      <c r="B190" s="63" t="s">
        <v>370</v>
      </c>
      <c r="C190" s="64" t="s">
        <v>203</v>
      </c>
      <c r="D190" s="65" t="s">
        <v>204</v>
      </c>
      <c r="E190" s="66" t="s">
        <v>13</v>
      </c>
      <c r="F190" s="67">
        <v>8</v>
      </c>
      <c r="G190" s="67">
        <v>18.239999999999998</v>
      </c>
      <c r="H190" s="68"/>
      <c r="I190" s="69"/>
    </row>
    <row r="191" spans="2:9" x14ac:dyDescent="0.2">
      <c r="B191" s="57" t="s">
        <v>172</v>
      </c>
      <c r="C191" s="58" t="s">
        <v>231</v>
      </c>
      <c r="D191" s="59" t="s">
        <v>232</v>
      </c>
      <c r="E191" s="60" t="s">
        <v>198</v>
      </c>
      <c r="F191" s="148">
        <v>228</v>
      </c>
      <c r="G191" s="149"/>
      <c r="H191" s="61"/>
      <c r="I191" s="62"/>
    </row>
    <row r="192" spans="2:9" ht="33.75" x14ac:dyDescent="0.2">
      <c r="B192" s="57" t="s">
        <v>176</v>
      </c>
      <c r="C192" s="58" t="s">
        <v>371</v>
      </c>
      <c r="D192" s="59" t="s">
        <v>372</v>
      </c>
      <c r="E192" s="60" t="s">
        <v>320</v>
      </c>
      <c r="F192" s="148">
        <v>0.33600000000000002</v>
      </c>
      <c r="G192" s="149"/>
      <c r="H192" s="61"/>
      <c r="I192" s="62"/>
    </row>
    <row r="193" spans="2:9" x14ac:dyDescent="0.2">
      <c r="B193" s="63" t="s">
        <v>373</v>
      </c>
      <c r="C193" s="64" t="s">
        <v>9</v>
      </c>
      <c r="D193" s="65" t="s">
        <v>10</v>
      </c>
      <c r="E193" s="66" t="s">
        <v>11</v>
      </c>
      <c r="F193" s="67">
        <v>153.69</v>
      </c>
      <c r="G193" s="67">
        <v>51.63984</v>
      </c>
      <c r="H193" s="68"/>
      <c r="I193" s="69"/>
    </row>
    <row r="194" spans="2:9" ht="33.75" x14ac:dyDescent="0.2">
      <c r="B194" s="63" t="s">
        <v>374</v>
      </c>
      <c r="C194" s="64" t="s">
        <v>86</v>
      </c>
      <c r="D194" s="65" t="s">
        <v>88</v>
      </c>
      <c r="E194" s="66" t="s">
        <v>12</v>
      </c>
      <c r="F194" s="67">
        <v>0.41</v>
      </c>
      <c r="G194" s="67">
        <v>0.13775999999999999</v>
      </c>
      <c r="H194" s="68"/>
      <c r="I194" s="69"/>
    </row>
    <row r="195" spans="2:9" ht="22.5" x14ac:dyDescent="0.2">
      <c r="B195" s="63" t="s">
        <v>375</v>
      </c>
      <c r="C195" s="64" t="s">
        <v>19</v>
      </c>
      <c r="D195" s="65" t="s">
        <v>22</v>
      </c>
      <c r="E195" s="66" t="s">
        <v>12</v>
      </c>
      <c r="F195" s="67">
        <v>1.62</v>
      </c>
      <c r="G195" s="67">
        <v>0.54432000000000003</v>
      </c>
      <c r="H195" s="68"/>
      <c r="I195" s="69"/>
    </row>
    <row r="196" spans="2:9" x14ac:dyDescent="0.2">
      <c r="B196" s="63" t="s">
        <v>376</v>
      </c>
      <c r="C196" s="64" t="s">
        <v>20</v>
      </c>
      <c r="D196" s="65" t="s">
        <v>21</v>
      </c>
      <c r="E196" s="66" t="s">
        <v>12</v>
      </c>
      <c r="F196" s="67">
        <v>0.61</v>
      </c>
      <c r="G196" s="67">
        <v>0.20496</v>
      </c>
      <c r="H196" s="68"/>
      <c r="I196" s="69"/>
    </row>
    <row r="197" spans="2:9" x14ac:dyDescent="0.2">
      <c r="B197" s="63" t="s">
        <v>377</v>
      </c>
      <c r="C197" s="64" t="s">
        <v>37</v>
      </c>
      <c r="D197" s="65" t="s">
        <v>25</v>
      </c>
      <c r="E197" s="66" t="s">
        <v>14</v>
      </c>
      <c r="F197" s="67">
        <v>1.4999999999999999E-2</v>
      </c>
      <c r="G197" s="67">
        <v>5.0400000000000002E-3</v>
      </c>
      <c r="H197" s="68"/>
      <c r="I197" s="69"/>
    </row>
    <row r="198" spans="2:9" x14ac:dyDescent="0.2">
      <c r="B198" s="63" t="s">
        <v>378</v>
      </c>
      <c r="C198" s="64" t="s">
        <v>140</v>
      </c>
      <c r="D198" s="65" t="s">
        <v>1008</v>
      </c>
      <c r="E198" s="66" t="s">
        <v>14</v>
      </c>
      <c r="F198" s="67">
        <v>5.0099999999999997E-3</v>
      </c>
      <c r="G198" s="67">
        <v>1.683E-3</v>
      </c>
      <c r="H198" s="68"/>
      <c r="I198" s="69"/>
    </row>
    <row r="199" spans="2:9" x14ac:dyDescent="0.2">
      <c r="B199" s="63" t="s">
        <v>379</v>
      </c>
      <c r="C199" s="64" t="s">
        <v>23</v>
      </c>
      <c r="D199" s="65" t="s">
        <v>24</v>
      </c>
      <c r="E199" s="66" t="s">
        <v>14</v>
      </c>
      <c r="F199" s="67">
        <v>4.0999999999999999E-4</v>
      </c>
      <c r="G199" s="67">
        <v>1.3799999999999999E-4</v>
      </c>
      <c r="H199" s="68"/>
      <c r="I199" s="69"/>
    </row>
    <row r="200" spans="2:9" ht="22.5" x14ac:dyDescent="0.2">
      <c r="B200" s="63" t="s">
        <v>380</v>
      </c>
      <c r="C200" s="64" t="s">
        <v>203</v>
      </c>
      <c r="D200" s="65" t="s">
        <v>204</v>
      </c>
      <c r="E200" s="66" t="s">
        <v>13</v>
      </c>
      <c r="F200" s="67">
        <v>8</v>
      </c>
      <c r="G200" s="67">
        <v>2.6880000000000002</v>
      </c>
      <c r="H200" s="68"/>
      <c r="I200" s="69"/>
    </row>
    <row r="201" spans="2:9" x14ac:dyDescent="0.2">
      <c r="B201" s="57" t="s">
        <v>181</v>
      </c>
      <c r="C201" s="58" t="s">
        <v>231</v>
      </c>
      <c r="D201" s="59" t="s">
        <v>232</v>
      </c>
      <c r="E201" s="60" t="s">
        <v>198</v>
      </c>
      <c r="F201" s="148">
        <v>33.6</v>
      </c>
      <c r="G201" s="149"/>
      <c r="H201" s="61"/>
      <c r="I201" s="62"/>
    </row>
    <row r="202" spans="2:9" ht="33.75" x14ac:dyDescent="0.2">
      <c r="B202" s="57" t="s">
        <v>183</v>
      </c>
      <c r="C202" s="58" t="s">
        <v>371</v>
      </c>
      <c r="D202" s="59" t="s">
        <v>381</v>
      </c>
      <c r="E202" s="60" t="s">
        <v>320</v>
      </c>
      <c r="F202" s="148">
        <v>0.22500000000000001</v>
      </c>
      <c r="G202" s="149"/>
      <c r="H202" s="61"/>
      <c r="I202" s="62"/>
    </row>
    <row r="203" spans="2:9" x14ac:dyDescent="0.2">
      <c r="B203" s="63" t="s">
        <v>382</v>
      </c>
      <c r="C203" s="64" t="s">
        <v>9</v>
      </c>
      <c r="D203" s="65" t="s">
        <v>10</v>
      </c>
      <c r="E203" s="66" t="s">
        <v>11</v>
      </c>
      <c r="F203" s="67">
        <v>153.69</v>
      </c>
      <c r="G203" s="67">
        <v>34.580249999999999</v>
      </c>
      <c r="H203" s="68"/>
      <c r="I203" s="69"/>
    </row>
    <row r="204" spans="2:9" ht="33.75" x14ac:dyDescent="0.2">
      <c r="B204" s="63" t="s">
        <v>383</v>
      </c>
      <c r="C204" s="64" t="s">
        <v>86</v>
      </c>
      <c r="D204" s="65" t="s">
        <v>88</v>
      </c>
      <c r="E204" s="66" t="s">
        <v>12</v>
      </c>
      <c r="F204" s="67">
        <v>0.41</v>
      </c>
      <c r="G204" s="67">
        <v>9.2249999999999999E-2</v>
      </c>
      <c r="H204" s="68"/>
      <c r="I204" s="69"/>
    </row>
    <row r="205" spans="2:9" ht="22.5" x14ac:dyDescent="0.2">
      <c r="B205" s="63" t="s">
        <v>384</v>
      </c>
      <c r="C205" s="64" t="s">
        <v>19</v>
      </c>
      <c r="D205" s="65" t="s">
        <v>22</v>
      </c>
      <c r="E205" s="66" t="s">
        <v>12</v>
      </c>
      <c r="F205" s="67">
        <v>1.62</v>
      </c>
      <c r="G205" s="67">
        <v>0.36449999999999999</v>
      </c>
      <c r="H205" s="68"/>
      <c r="I205" s="69"/>
    </row>
    <row r="206" spans="2:9" x14ac:dyDescent="0.2">
      <c r="B206" s="63" t="s">
        <v>385</v>
      </c>
      <c r="C206" s="64" t="s">
        <v>20</v>
      </c>
      <c r="D206" s="65" t="s">
        <v>21</v>
      </c>
      <c r="E206" s="66" t="s">
        <v>12</v>
      </c>
      <c r="F206" s="67">
        <v>0.61</v>
      </c>
      <c r="G206" s="67">
        <v>0.13725000000000001</v>
      </c>
      <c r="H206" s="68"/>
      <c r="I206" s="69"/>
    </row>
    <row r="207" spans="2:9" x14ac:dyDescent="0.2">
      <c r="B207" s="63" t="s">
        <v>386</v>
      </c>
      <c r="C207" s="64" t="s">
        <v>37</v>
      </c>
      <c r="D207" s="65" t="s">
        <v>25</v>
      </c>
      <c r="E207" s="66" t="s">
        <v>14</v>
      </c>
      <c r="F207" s="67">
        <v>1.4999999999999999E-2</v>
      </c>
      <c r="G207" s="67">
        <v>3.375E-3</v>
      </c>
      <c r="H207" s="68"/>
      <c r="I207" s="69"/>
    </row>
    <row r="208" spans="2:9" x14ac:dyDescent="0.2">
      <c r="B208" s="63" t="s">
        <v>387</v>
      </c>
      <c r="C208" s="64" t="s">
        <v>140</v>
      </c>
      <c r="D208" s="65" t="s">
        <v>1008</v>
      </c>
      <c r="E208" s="66" t="s">
        <v>14</v>
      </c>
      <c r="F208" s="67">
        <v>5.0099999999999997E-3</v>
      </c>
      <c r="G208" s="67">
        <v>1.127E-3</v>
      </c>
      <c r="H208" s="68"/>
      <c r="I208" s="69"/>
    </row>
    <row r="209" spans="2:9" x14ac:dyDescent="0.2">
      <c r="B209" s="63" t="s">
        <v>388</v>
      </c>
      <c r="C209" s="64" t="s">
        <v>23</v>
      </c>
      <c r="D209" s="65" t="s">
        <v>24</v>
      </c>
      <c r="E209" s="66" t="s">
        <v>14</v>
      </c>
      <c r="F209" s="67">
        <v>4.0999999999999999E-4</v>
      </c>
      <c r="G209" s="67">
        <v>9.2E-5</v>
      </c>
      <c r="H209" s="68"/>
      <c r="I209" s="69"/>
    </row>
    <row r="210" spans="2:9" ht="22.5" x14ac:dyDescent="0.2">
      <c r="B210" s="63" t="s">
        <v>389</v>
      </c>
      <c r="C210" s="64" t="s">
        <v>203</v>
      </c>
      <c r="D210" s="65" t="s">
        <v>204</v>
      </c>
      <c r="E210" s="66" t="s">
        <v>13</v>
      </c>
      <c r="F210" s="67">
        <v>8</v>
      </c>
      <c r="G210" s="67">
        <v>1.8</v>
      </c>
      <c r="H210" s="68"/>
      <c r="I210" s="69"/>
    </row>
    <row r="211" spans="2:9" x14ac:dyDescent="0.2">
      <c r="B211" s="57" t="s">
        <v>185</v>
      </c>
      <c r="C211" s="58" t="s">
        <v>231</v>
      </c>
      <c r="D211" s="59" t="s">
        <v>232</v>
      </c>
      <c r="E211" s="60" t="s">
        <v>198</v>
      </c>
      <c r="F211" s="148">
        <v>22.5</v>
      </c>
      <c r="G211" s="149"/>
      <c r="H211" s="61"/>
      <c r="I211" s="62"/>
    </row>
    <row r="212" spans="2:9" ht="33.75" x14ac:dyDescent="0.2">
      <c r="B212" s="57" t="s">
        <v>188</v>
      </c>
      <c r="C212" s="58" t="s">
        <v>390</v>
      </c>
      <c r="D212" s="59" t="s">
        <v>391</v>
      </c>
      <c r="E212" s="60" t="s">
        <v>320</v>
      </c>
      <c r="F212" s="148">
        <v>0.09</v>
      </c>
      <c r="G212" s="149"/>
      <c r="H212" s="61"/>
      <c r="I212" s="62"/>
    </row>
    <row r="213" spans="2:9" x14ac:dyDescent="0.2">
      <c r="B213" s="63" t="s">
        <v>392</v>
      </c>
      <c r="C213" s="64" t="s">
        <v>9</v>
      </c>
      <c r="D213" s="65" t="s">
        <v>10</v>
      </c>
      <c r="E213" s="66" t="s">
        <v>11</v>
      </c>
      <c r="F213" s="67">
        <v>132.97999999999999</v>
      </c>
      <c r="G213" s="67">
        <v>11.9682</v>
      </c>
      <c r="H213" s="68"/>
      <c r="I213" s="69"/>
    </row>
    <row r="214" spans="2:9" ht="33.75" x14ac:dyDescent="0.2">
      <c r="B214" s="63" t="s">
        <v>393</v>
      </c>
      <c r="C214" s="64" t="s">
        <v>86</v>
      </c>
      <c r="D214" s="65" t="s">
        <v>88</v>
      </c>
      <c r="E214" s="66" t="s">
        <v>12</v>
      </c>
      <c r="F214" s="67">
        <v>0.38</v>
      </c>
      <c r="G214" s="67">
        <v>3.4200000000000001E-2</v>
      </c>
      <c r="H214" s="68"/>
      <c r="I214" s="69"/>
    </row>
    <row r="215" spans="2:9" ht="22.5" x14ac:dyDescent="0.2">
      <c r="B215" s="63" t="s">
        <v>394</v>
      </c>
      <c r="C215" s="64" t="s">
        <v>19</v>
      </c>
      <c r="D215" s="65" t="s">
        <v>22</v>
      </c>
      <c r="E215" s="66" t="s">
        <v>12</v>
      </c>
      <c r="F215" s="67">
        <v>1.54</v>
      </c>
      <c r="G215" s="67">
        <v>0.1386</v>
      </c>
      <c r="H215" s="68"/>
      <c r="I215" s="69"/>
    </row>
    <row r="216" spans="2:9" x14ac:dyDescent="0.2">
      <c r="B216" s="63" t="s">
        <v>395</v>
      </c>
      <c r="C216" s="64" t="s">
        <v>20</v>
      </c>
      <c r="D216" s="65" t="s">
        <v>21</v>
      </c>
      <c r="E216" s="66" t="s">
        <v>12</v>
      </c>
      <c r="F216" s="67">
        <v>0.56999999999999995</v>
      </c>
      <c r="G216" s="67">
        <v>5.1299999999999998E-2</v>
      </c>
      <c r="H216" s="68"/>
      <c r="I216" s="69"/>
    </row>
    <row r="217" spans="2:9" x14ac:dyDescent="0.2">
      <c r="B217" s="63" t="s">
        <v>396</v>
      </c>
      <c r="C217" s="64" t="s">
        <v>121</v>
      </c>
      <c r="D217" s="65" t="s">
        <v>123</v>
      </c>
      <c r="E217" s="66" t="s">
        <v>14</v>
      </c>
      <c r="F217" s="67">
        <v>8.4000000000000003E-4</v>
      </c>
      <c r="G217" s="67">
        <v>7.6000000000000004E-5</v>
      </c>
      <c r="H217" s="68"/>
      <c r="I217" s="69"/>
    </row>
    <row r="218" spans="2:9" x14ac:dyDescent="0.2">
      <c r="B218" s="63" t="s">
        <v>397</v>
      </c>
      <c r="C218" s="64" t="s">
        <v>37</v>
      </c>
      <c r="D218" s="65" t="s">
        <v>25</v>
      </c>
      <c r="E218" s="66" t="s">
        <v>14</v>
      </c>
      <c r="F218" s="67">
        <v>1.0999999999999999E-2</v>
      </c>
      <c r="G218" s="67">
        <v>9.8999999999999999E-4</v>
      </c>
      <c r="H218" s="68"/>
      <c r="I218" s="69"/>
    </row>
    <row r="219" spans="2:9" x14ac:dyDescent="0.2">
      <c r="B219" s="63" t="s">
        <v>398</v>
      </c>
      <c r="C219" s="64" t="s">
        <v>140</v>
      </c>
      <c r="D219" s="65" t="s">
        <v>1008</v>
      </c>
      <c r="E219" s="66" t="s">
        <v>14</v>
      </c>
      <c r="F219" s="67">
        <v>5.13E-3</v>
      </c>
      <c r="G219" s="67">
        <v>4.6200000000000001E-4</v>
      </c>
      <c r="H219" s="68"/>
      <c r="I219" s="69"/>
    </row>
    <row r="220" spans="2:9" x14ac:dyDescent="0.2">
      <c r="B220" s="63" t="s">
        <v>399</v>
      </c>
      <c r="C220" s="64" t="s">
        <v>23</v>
      </c>
      <c r="D220" s="65" t="s">
        <v>24</v>
      </c>
      <c r="E220" s="66" t="s">
        <v>14</v>
      </c>
      <c r="F220" s="67">
        <v>3.8999999999999999E-4</v>
      </c>
      <c r="G220" s="67">
        <v>3.4999999999999997E-5</v>
      </c>
      <c r="H220" s="68"/>
      <c r="I220" s="69"/>
    </row>
    <row r="221" spans="2:9" ht="22.5" x14ac:dyDescent="0.2">
      <c r="B221" s="63" t="s">
        <v>400</v>
      </c>
      <c r="C221" s="64" t="s">
        <v>203</v>
      </c>
      <c r="D221" s="65" t="s">
        <v>204</v>
      </c>
      <c r="E221" s="66" t="s">
        <v>13</v>
      </c>
      <c r="F221" s="67">
        <v>7.58</v>
      </c>
      <c r="G221" s="67">
        <v>0.68220000000000003</v>
      </c>
      <c r="H221" s="68"/>
      <c r="I221" s="69"/>
    </row>
    <row r="222" spans="2:9" x14ac:dyDescent="0.2">
      <c r="B222" s="57" t="s">
        <v>192</v>
      </c>
      <c r="C222" s="58" t="s">
        <v>235</v>
      </c>
      <c r="D222" s="59" t="s">
        <v>236</v>
      </c>
      <c r="E222" s="60" t="s">
        <v>198</v>
      </c>
      <c r="F222" s="148">
        <v>9</v>
      </c>
      <c r="G222" s="149"/>
      <c r="H222" s="61"/>
      <c r="I222" s="62"/>
    </row>
    <row r="223" spans="2:9" ht="33.75" x14ac:dyDescent="0.2">
      <c r="B223" s="57" t="s">
        <v>194</v>
      </c>
      <c r="C223" s="58" t="s">
        <v>390</v>
      </c>
      <c r="D223" s="59" t="s">
        <v>401</v>
      </c>
      <c r="E223" s="60" t="s">
        <v>320</v>
      </c>
      <c r="F223" s="148">
        <v>0.42</v>
      </c>
      <c r="G223" s="149"/>
      <c r="H223" s="61"/>
      <c r="I223" s="62"/>
    </row>
    <row r="224" spans="2:9" x14ac:dyDescent="0.2">
      <c r="B224" s="63" t="s">
        <v>402</v>
      </c>
      <c r="C224" s="64" t="s">
        <v>9</v>
      </c>
      <c r="D224" s="65" t="s">
        <v>10</v>
      </c>
      <c r="E224" s="66" t="s">
        <v>11</v>
      </c>
      <c r="F224" s="67">
        <v>132.97999999999999</v>
      </c>
      <c r="G224" s="67">
        <v>55.851599999999998</v>
      </c>
      <c r="H224" s="68"/>
      <c r="I224" s="69"/>
    </row>
    <row r="225" spans="2:9" ht="33.75" x14ac:dyDescent="0.2">
      <c r="B225" s="63" t="s">
        <v>403</v>
      </c>
      <c r="C225" s="64" t="s">
        <v>86</v>
      </c>
      <c r="D225" s="65" t="s">
        <v>88</v>
      </c>
      <c r="E225" s="66" t="s">
        <v>12</v>
      </c>
      <c r="F225" s="67">
        <v>0.38</v>
      </c>
      <c r="G225" s="67">
        <v>0.15959999999999999</v>
      </c>
      <c r="H225" s="68"/>
      <c r="I225" s="69"/>
    </row>
    <row r="226" spans="2:9" ht="22.5" x14ac:dyDescent="0.2">
      <c r="B226" s="63" t="s">
        <v>404</v>
      </c>
      <c r="C226" s="64" t="s">
        <v>19</v>
      </c>
      <c r="D226" s="65" t="s">
        <v>22</v>
      </c>
      <c r="E226" s="66" t="s">
        <v>12</v>
      </c>
      <c r="F226" s="67">
        <v>1.54</v>
      </c>
      <c r="G226" s="67">
        <v>0.64680000000000004</v>
      </c>
      <c r="H226" s="68"/>
      <c r="I226" s="69"/>
    </row>
    <row r="227" spans="2:9" x14ac:dyDescent="0.2">
      <c r="B227" s="63" t="s">
        <v>405</v>
      </c>
      <c r="C227" s="64" t="s">
        <v>20</v>
      </c>
      <c r="D227" s="65" t="s">
        <v>21</v>
      </c>
      <c r="E227" s="66" t="s">
        <v>12</v>
      </c>
      <c r="F227" s="67">
        <v>0.56999999999999995</v>
      </c>
      <c r="G227" s="67">
        <v>0.2394</v>
      </c>
      <c r="H227" s="68"/>
      <c r="I227" s="69"/>
    </row>
    <row r="228" spans="2:9" x14ac:dyDescent="0.2">
      <c r="B228" s="63" t="s">
        <v>406</v>
      </c>
      <c r="C228" s="64" t="s">
        <v>121</v>
      </c>
      <c r="D228" s="65" t="s">
        <v>123</v>
      </c>
      <c r="E228" s="66" t="s">
        <v>14</v>
      </c>
      <c r="F228" s="67">
        <v>8.4000000000000003E-4</v>
      </c>
      <c r="G228" s="67">
        <v>3.5300000000000002E-4</v>
      </c>
      <c r="H228" s="68"/>
      <c r="I228" s="69"/>
    </row>
    <row r="229" spans="2:9" x14ac:dyDescent="0.2">
      <c r="B229" s="63" t="s">
        <v>407</v>
      </c>
      <c r="C229" s="64" t="s">
        <v>37</v>
      </c>
      <c r="D229" s="65" t="s">
        <v>25</v>
      </c>
      <c r="E229" s="66" t="s">
        <v>14</v>
      </c>
      <c r="F229" s="67">
        <v>1.0999999999999999E-2</v>
      </c>
      <c r="G229" s="67">
        <v>4.62E-3</v>
      </c>
      <c r="H229" s="68"/>
      <c r="I229" s="69"/>
    </row>
    <row r="230" spans="2:9" x14ac:dyDescent="0.2">
      <c r="B230" s="63" t="s">
        <v>408</v>
      </c>
      <c r="C230" s="64" t="s">
        <v>140</v>
      </c>
      <c r="D230" s="65" t="s">
        <v>1008</v>
      </c>
      <c r="E230" s="66" t="s">
        <v>14</v>
      </c>
      <c r="F230" s="67">
        <v>5.13E-3</v>
      </c>
      <c r="G230" s="67">
        <v>2.1549999999999998E-3</v>
      </c>
      <c r="H230" s="68"/>
      <c r="I230" s="69"/>
    </row>
    <row r="231" spans="2:9" x14ac:dyDescent="0.2">
      <c r="B231" s="63" t="s">
        <v>409</v>
      </c>
      <c r="C231" s="64" t="s">
        <v>23</v>
      </c>
      <c r="D231" s="65" t="s">
        <v>24</v>
      </c>
      <c r="E231" s="66" t="s">
        <v>14</v>
      </c>
      <c r="F231" s="67">
        <v>3.8999999999999999E-4</v>
      </c>
      <c r="G231" s="67">
        <v>1.64E-4</v>
      </c>
      <c r="H231" s="68"/>
      <c r="I231" s="69"/>
    </row>
    <row r="232" spans="2:9" ht="22.5" x14ac:dyDescent="0.2">
      <c r="B232" s="63" t="s">
        <v>410</v>
      </c>
      <c r="C232" s="64" t="s">
        <v>203</v>
      </c>
      <c r="D232" s="65" t="s">
        <v>204</v>
      </c>
      <c r="E232" s="66" t="s">
        <v>13</v>
      </c>
      <c r="F232" s="67">
        <v>7.58</v>
      </c>
      <c r="G232" s="67">
        <v>3.1836000000000002</v>
      </c>
      <c r="H232" s="68"/>
      <c r="I232" s="69"/>
    </row>
    <row r="233" spans="2:9" x14ac:dyDescent="0.2">
      <c r="B233" s="57" t="s">
        <v>199</v>
      </c>
      <c r="C233" s="58" t="s">
        <v>235</v>
      </c>
      <c r="D233" s="59" t="s">
        <v>236</v>
      </c>
      <c r="E233" s="60" t="s">
        <v>198</v>
      </c>
      <c r="F233" s="148">
        <v>42</v>
      </c>
      <c r="G233" s="149"/>
      <c r="H233" s="61"/>
      <c r="I233" s="62"/>
    </row>
    <row r="234" spans="2:9" ht="33.75" x14ac:dyDescent="0.2">
      <c r="B234" s="57" t="s">
        <v>202</v>
      </c>
      <c r="C234" s="58" t="s">
        <v>411</v>
      </c>
      <c r="D234" s="59" t="s">
        <v>412</v>
      </c>
      <c r="E234" s="60" t="s">
        <v>320</v>
      </c>
      <c r="F234" s="148">
        <v>0.19600000000000001</v>
      </c>
      <c r="G234" s="149"/>
      <c r="H234" s="61"/>
      <c r="I234" s="62"/>
    </row>
    <row r="235" spans="2:9" x14ac:dyDescent="0.2">
      <c r="B235" s="63" t="s">
        <v>413</v>
      </c>
      <c r="C235" s="64" t="s">
        <v>9</v>
      </c>
      <c r="D235" s="65" t="s">
        <v>10</v>
      </c>
      <c r="E235" s="66" t="s">
        <v>11</v>
      </c>
      <c r="F235" s="67">
        <v>100.06</v>
      </c>
      <c r="G235" s="67">
        <v>19.61176</v>
      </c>
      <c r="H235" s="68"/>
      <c r="I235" s="69"/>
    </row>
    <row r="236" spans="2:9" ht="33.75" x14ac:dyDescent="0.2">
      <c r="B236" s="63" t="s">
        <v>414</v>
      </c>
      <c r="C236" s="64" t="s">
        <v>86</v>
      </c>
      <c r="D236" s="65" t="s">
        <v>88</v>
      </c>
      <c r="E236" s="66" t="s">
        <v>12</v>
      </c>
      <c r="F236" s="67">
        <v>0.28000000000000003</v>
      </c>
      <c r="G236" s="67">
        <v>5.4879999999999998E-2</v>
      </c>
      <c r="H236" s="68"/>
      <c r="I236" s="69"/>
    </row>
    <row r="237" spans="2:9" ht="22.5" x14ac:dyDescent="0.2">
      <c r="B237" s="63" t="s">
        <v>415</v>
      </c>
      <c r="C237" s="64" t="s">
        <v>90</v>
      </c>
      <c r="D237" s="65" t="s">
        <v>92</v>
      </c>
      <c r="E237" s="66" t="s">
        <v>12</v>
      </c>
      <c r="F237" s="67">
        <v>10.050000000000001</v>
      </c>
      <c r="G237" s="67">
        <v>1.9698</v>
      </c>
      <c r="H237" s="68"/>
      <c r="I237" s="69"/>
    </row>
    <row r="238" spans="2:9" ht="22.5" x14ac:dyDescent="0.2">
      <c r="B238" s="63" t="s">
        <v>416</v>
      </c>
      <c r="C238" s="64" t="s">
        <v>19</v>
      </c>
      <c r="D238" s="65" t="s">
        <v>22</v>
      </c>
      <c r="E238" s="66" t="s">
        <v>12</v>
      </c>
      <c r="F238" s="67">
        <v>1.31</v>
      </c>
      <c r="G238" s="67">
        <v>0.25675999999999999</v>
      </c>
      <c r="H238" s="68"/>
      <c r="I238" s="69"/>
    </row>
    <row r="239" spans="2:9" x14ac:dyDescent="0.2">
      <c r="B239" s="63" t="s">
        <v>417</v>
      </c>
      <c r="C239" s="64" t="s">
        <v>20</v>
      </c>
      <c r="D239" s="65" t="s">
        <v>21</v>
      </c>
      <c r="E239" s="66" t="s">
        <v>12</v>
      </c>
      <c r="F239" s="67">
        <v>0.43</v>
      </c>
      <c r="G239" s="67">
        <v>8.4279999999999994E-2</v>
      </c>
      <c r="H239" s="68"/>
      <c r="I239" s="69"/>
    </row>
    <row r="240" spans="2:9" x14ac:dyDescent="0.2">
      <c r="B240" s="63" t="s">
        <v>418</v>
      </c>
      <c r="C240" s="64" t="s">
        <v>121</v>
      </c>
      <c r="D240" s="65" t="s">
        <v>123</v>
      </c>
      <c r="E240" s="66" t="s">
        <v>14</v>
      </c>
      <c r="F240" s="67">
        <v>1.1000000000000001E-3</v>
      </c>
      <c r="G240" s="67">
        <v>2.1599999999999999E-4</v>
      </c>
      <c r="H240" s="68"/>
      <c r="I240" s="69"/>
    </row>
    <row r="241" spans="2:9" x14ac:dyDescent="0.2">
      <c r="B241" s="63" t="s">
        <v>419</v>
      </c>
      <c r="C241" s="64" t="s">
        <v>37</v>
      </c>
      <c r="D241" s="65" t="s">
        <v>25</v>
      </c>
      <c r="E241" s="66" t="s">
        <v>14</v>
      </c>
      <c r="F241" s="67">
        <v>8.0000000000000002E-3</v>
      </c>
      <c r="G241" s="67">
        <v>1.5679999999999999E-3</v>
      </c>
      <c r="H241" s="68"/>
      <c r="I241" s="69"/>
    </row>
    <row r="242" spans="2:9" x14ac:dyDescent="0.2">
      <c r="B242" s="63" t="s">
        <v>420</v>
      </c>
      <c r="C242" s="64" t="s">
        <v>140</v>
      </c>
      <c r="D242" s="65" t="s">
        <v>1008</v>
      </c>
      <c r="E242" s="66" t="s">
        <v>14</v>
      </c>
      <c r="F242" s="67">
        <v>2.6900000000000001E-3</v>
      </c>
      <c r="G242" s="67">
        <v>5.2700000000000002E-4</v>
      </c>
      <c r="H242" s="68"/>
      <c r="I242" s="69"/>
    </row>
    <row r="243" spans="2:9" x14ac:dyDescent="0.2">
      <c r="B243" s="63" t="s">
        <v>421</v>
      </c>
      <c r="C243" s="64" t="s">
        <v>23</v>
      </c>
      <c r="D243" s="65" t="s">
        <v>24</v>
      </c>
      <c r="E243" s="66" t="s">
        <v>14</v>
      </c>
      <c r="F243" s="67">
        <v>3.3E-4</v>
      </c>
      <c r="G243" s="67">
        <v>6.4999999999999994E-5</v>
      </c>
      <c r="H243" s="68"/>
      <c r="I243" s="69"/>
    </row>
    <row r="244" spans="2:9" ht="22.5" x14ac:dyDescent="0.2">
      <c r="B244" s="63" t="s">
        <v>422</v>
      </c>
      <c r="C244" s="64" t="s">
        <v>203</v>
      </c>
      <c r="D244" s="65" t="s">
        <v>204</v>
      </c>
      <c r="E244" s="66" t="s">
        <v>13</v>
      </c>
      <c r="F244" s="67">
        <v>9.91</v>
      </c>
      <c r="G244" s="67">
        <v>1.9423600000000001</v>
      </c>
      <c r="H244" s="68"/>
      <c r="I244" s="69"/>
    </row>
    <row r="245" spans="2:9" x14ac:dyDescent="0.2">
      <c r="B245" s="57" t="s">
        <v>205</v>
      </c>
      <c r="C245" s="58" t="s">
        <v>235</v>
      </c>
      <c r="D245" s="59" t="s">
        <v>236</v>
      </c>
      <c r="E245" s="60" t="s">
        <v>198</v>
      </c>
      <c r="F245" s="148">
        <v>19.600000000000001</v>
      </c>
      <c r="G245" s="149"/>
      <c r="H245" s="61"/>
      <c r="I245" s="62"/>
    </row>
    <row r="246" spans="2:9" ht="33.75" x14ac:dyDescent="0.2">
      <c r="B246" s="57" t="s">
        <v>208</v>
      </c>
      <c r="C246" s="58" t="s">
        <v>411</v>
      </c>
      <c r="D246" s="59" t="s">
        <v>423</v>
      </c>
      <c r="E246" s="60" t="s">
        <v>320</v>
      </c>
      <c r="F246" s="148">
        <v>8.2500000000000004E-2</v>
      </c>
      <c r="G246" s="149"/>
      <c r="H246" s="61"/>
      <c r="I246" s="62"/>
    </row>
    <row r="247" spans="2:9" x14ac:dyDescent="0.2">
      <c r="B247" s="63" t="s">
        <v>424</v>
      </c>
      <c r="C247" s="64" t="s">
        <v>9</v>
      </c>
      <c r="D247" s="65" t="s">
        <v>10</v>
      </c>
      <c r="E247" s="66" t="s">
        <v>11</v>
      </c>
      <c r="F247" s="67">
        <v>100.06</v>
      </c>
      <c r="G247" s="67">
        <v>8.2549499999999991</v>
      </c>
      <c r="H247" s="68"/>
      <c r="I247" s="69"/>
    </row>
    <row r="248" spans="2:9" ht="33.75" x14ac:dyDescent="0.2">
      <c r="B248" s="63" t="s">
        <v>425</v>
      </c>
      <c r="C248" s="64" t="s">
        <v>86</v>
      </c>
      <c r="D248" s="65" t="s">
        <v>88</v>
      </c>
      <c r="E248" s="66" t="s">
        <v>12</v>
      </c>
      <c r="F248" s="67">
        <v>0.28000000000000003</v>
      </c>
      <c r="G248" s="67">
        <v>2.3099999999999999E-2</v>
      </c>
      <c r="H248" s="68"/>
      <c r="I248" s="69"/>
    </row>
    <row r="249" spans="2:9" ht="22.5" x14ac:dyDescent="0.2">
      <c r="B249" s="63" t="s">
        <v>426</v>
      </c>
      <c r="C249" s="64" t="s">
        <v>90</v>
      </c>
      <c r="D249" s="65" t="s">
        <v>92</v>
      </c>
      <c r="E249" s="66" t="s">
        <v>12</v>
      </c>
      <c r="F249" s="67">
        <v>10.050000000000001</v>
      </c>
      <c r="G249" s="67">
        <v>0.829125</v>
      </c>
      <c r="H249" s="68"/>
      <c r="I249" s="69"/>
    </row>
    <row r="250" spans="2:9" ht="22.5" x14ac:dyDescent="0.2">
      <c r="B250" s="63" t="s">
        <v>427</v>
      </c>
      <c r="C250" s="64" t="s">
        <v>19</v>
      </c>
      <c r="D250" s="65" t="s">
        <v>22</v>
      </c>
      <c r="E250" s="66" t="s">
        <v>12</v>
      </c>
      <c r="F250" s="67">
        <v>1.31</v>
      </c>
      <c r="G250" s="67">
        <v>0.108075</v>
      </c>
      <c r="H250" s="68"/>
      <c r="I250" s="69"/>
    </row>
    <row r="251" spans="2:9" x14ac:dyDescent="0.2">
      <c r="B251" s="63" t="s">
        <v>428</v>
      </c>
      <c r="C251" s="64" t="s">
        <v>20</v>
      </c>
      <c r="D251" s="65" t="s">
        <v>21</v>
      </c>
      <c r="E251" s="66" t="s">
        <v>12</v>
      </c>
      <c r="F251" s="67">
        <v>0.43</v>
      </c>
      <c r="G251" s="67">
        <v>3.5475E-2</v>
      </c>
      <c r="H251" s="68"/>
      <c r="I251" s="69"/>
    </row>
    <row r="252" spans="2:9" x14ac:dyDescent="0.2">
      <c r="B252" s="63" t="s">
        <v>429</v>
      </c>
      <c r="C252" s="64" t="s">
        <v>121</v>
      </c>
      <c r="D252" s="65" t="s">
        <v>123</v>
      </c>
      <c r="E252" s="66" t="s">
        <v>14</v>
      </c>
      <c r="F252" s="67">
        <v>1.1000000000000001E-3</v>
      </c>
      <c r="G252" s="67">
        <v>9.1000000000000003E-5</v>
      </c>
      <c r="H252" s="68"/>
      <c r="I252" s="69"/>
    </row>
    <row r="253" spans="2:9" x14ac:dyDescent="0.2">
      <c r="B253" s="63" t="s">
        <v>430</v>
      </c>
      <c r="C253" s="64" t="s">
        <v>37</v>
      </c>
      <c r="D253" s="65" t="s">
        <v>25</v>
      </c>
      <c r="E253" s="66" t="s">
        <v>14</v>
      </c>
      <c r="F253" s="67">
        <v>8.0000000000000002E-3</v>
      </c>
      <c r="G253" s="67">
        <v>6.6E-4</v>
      </c>
      <c r="H253" s="68"/>
      <c r="I253" s="69"/>
    </row>
    <row r="254" spans="2:9" x14ac:dyDescent="0.2">
      <c r="B254" s="63" t="s">
        <v>431</v>
      </c>
      <c r="C254" s="64" t="s">
        <v>140</v>
      </c>
      <c r="D254" s="65" t="s">
        <v>1008</v>
      </c>
      <c r="E254" s="66" t="s">
        <v>14</v>
      </c>
      <c r="F254" s="67">
        <v>2.6900000000000001E-3</v>
      </c>
      <c r="G254" s="67">
        <v>2.22E-4</v>
      </c>
      <c r="H254" s="68"/>
      <c r="I254" s="69"/>
    </row>
    <row r="255" spans="2:9" x14ac:dyDescent="0.2">
      <c r="B255" s="63" t="s">
        <v>432</v>
      </c>
      <c r="C255" s="64" t="s">
        <v>23</v>
      </c>
      <c r="D255" s="65" t="s">
        <v>24</v>
      </c>
      <c r="E255" s="66" t="s">
        <v>14</v>
      </c>
      <c r="F255" s="67">
        <v>3.3E-4</v>
      </c>
      <c r="G255" s="67">
        <v>2.6999999999999999E-5</v>
      </c>
      <c r="H255" s="68"/>
      <c r="I255" s="69"/>
    </row>
    <row r="256" spans="2:9" ht="22.5" x14ac:dyDescent="0.2">
      <c r="B256" s="63" t="s">
        <v>433</v>
      </c>
      <c r="C256" s="64" t="s">
        <v>203</v>
      </c>
      <c r="D256" s="65" t="s">
        <v>204</v>
      </c>
      <c r="E256" s="66" t="s">
        <v>13</v>
      </c>
      <c r="F256" s="67">
        <v>9.91</v>
      </c>
      <c r="G256" s="67">
        <v>0.81757500000000005</v>
      </c>
      <c r="H256" s="68"/>
      <c r="I256" s="69"/>
    </row>
    <row r="257" spans="2:9" x14ac:dyDescent="0.2">
      <c r="B257" s="57" t="s">
        <v>211</v>
      </c>
      <c r="C257" s="58" t="s">
        <v>235</v>
      </c>
      <c r="D257" s="59" t="s">
        <v>236</v>
      </c>
      <c r="E257" s="60" t="s">
        <v>198</v>
      </c>
      <c r="F257" s="148">
        <v>8.25</v>
      </c>
      <c r="G257" s="149"/>
      <c r="H257" s="61"/>
      <c r="I257" s="62"/>
    </row>
    <row r="258" spans="2:9" ht="33.75" x14ac:dyDescent="0.2">
      <c r="B258" s="57" t="s">
        <v>214</v>
      </c>
      <c r="C258" s="58" t="s">
        <v>434</v>
      </c>
      <c r="D258" s="59" t="s">
        <v>435</v>
      </c>
      <c r="E258" s="60" t="s">
        <v>320</v>
      </c>
      <c r="F258" s="148">
        <v>0.30399999999999999</v>
      </c>
      <c r="G258" s="149"/>
      <c r="H258" s="61"/>
      <c r="I258" s="62"/>
    </row>
    <row r="259" spans="2:9" x14ac:dyDescent="0.2">
      <c r="B259" s="63" t="s">
        <v>436</v>
      </c>
      <c r="C259" s="64" t="s">
        <v>9</v>
      </c>
      <c r="D259" s="65" t="s">
        <v>10</v>
      </c>
      <c r="E259" s="66" t="s">
        <v>11</v>
      </c>
      <c r="F259" s="67">
        <v>80.88</v>
      </c>
      <c r="G259" s="67">
        <v>24.587520000000001</v>
      </c>
      <c r="H259" s="68"/>
      <c r="I259" s="69"/>
    </row>
    <row r="260" spans="2:9" ht="33.75" x14ac:dyDescent="0.2">
      <c r="B260" s="63" t="s">
        <v>437</v>
      </c>
      <c r="C260" s="64" t="s">
        <v>86</v>
      </c>
      <c r="D260" s="65" t="s">
        <v>88</v>
      </c>
      <c r="E260" s="66" t="s">
        <v>12</v>
      </c>
      <c r="F260" s="67">
        <v>0.31</v>
      </c>
      <c r="G260" s="67">
        <v>9.4240000000000004E-2</v>
      </c>
      <c r="H260" s="68"/>
      <c r="I260" s="69"/>
    </row>
    <row r="261" spans="2:9" ht="22.5" x14ac:dyDescent="0.2">
      <c r="B261" s="63" t="s">
        <v>438</v>
      </c>
      <c r="C261" s="64" t="s">
        <v>90</v>
      </c>
      <c r="D261" s="65" t="s">
        <v>92</v>
      </c>
      <c r="E261" s="66" t="s">
        <v>12</v>
      </c>
      <c r="F261" s="67">
        <v>10.050000000000001</v>
      </c>
      <c r="G261" s="67">
        <v>3.0552000000000001</v>
      </c>
      <c r="H261" s="68"/>
      <c r="I261" s="69"/>
    </row>
    <row r="262" spans="2:9" ht="22.5" x14ac:dyDescent="0.2">
      <c r="B262" s="63" t="s">
        <v>439</v>
      </c>
      <c r="C262" s="64" t="s">
        <v>19</v>
      </c>
      <c r="D262" s="65" t="s">
        <v>22</v>
      </c>
      <c r="E262" s="66" t="s">
        <v>12</v>
      </c>
      <c r="F262" s="67">
        <v>1.31</v>
      </c>
      <c r="G262" s="67">
        <v>0.39823999999999998</v>
      </c>
      <c r="H262" s="68"/>
      <c r="I262" s="69"/>
    </row>
    <row r="263" spans="2:9" x14ac:dyDescent="0.2">
      <c r="B263" s="63" t="s">
        <v>440</v>
      </c>
      <c r="C263" s="64" t="s">
        <v>20</v>
      </c>
      <c r="D263" s="65" t="s">
        <v>21</v>
      </c>
      <c r="E263" s="66" t="s">
        <v>12</v>
      </c>
      <c r="F263" s="67">
        <v>0.45</v>
      </c>
      <c r="G263" s="67">
        <v>0.1368</v>
      </c>
      <c r="H263" s="68"/>
      <c r="I263" s="69"/>
    </row>
    <row r="264" spans="2:9" x14ac:dyDescent="0.2">
      <c r="B264" s="63" t="s">
        <v>441</v>
      </c>
      <c r="C264" s="64" t="s">
        <v>121</v>
      </c>
      <c r="D264" s="65" t="s">
        <v>123</v>
      </c>
      <c r="E264" s="66" t="s">
        <v>14</v>
      </c>
      <c r="F264" s="67">
        <v>1.1000000000000001E-3</v>
      </c>
      <c r="G264" s="67">
        <v>3.3399999999999999E-4</v>
      </c>
      <c r="H264" s="68"/>
      <c r="I264" s="69"/>
    </row>
    <row r="265" spans="2:9" x14ac:dyDescent="0.2">
      <c r="B265" s="63" t="s">
        <v>442</v>
      </c>
      <c r="C265" s="64" t="s">
        <v>37</v>
      </c>
      <c r="D265" s="65" t="s">
        <v>25</v>
      </c>
      <c r="E265" s="66" t="s">
        <v>14</v>
      </c>
      <c r="F265" s="67">
        <v>6.0000000000000001E-3</v>
      </c>
      <c r="G265" s="67">
        <v>1.8240000000000001E-3</v>
      </c>
      <c r="H265" s="68"/>
      <c r="I265" s="69"/>
    </row>
    <row r="266" spans="2:9" x14ac:dyDescent="0.2">
      <c r="B266" s="63" t="s">
        <v>443</v>
      </c>
      <c r="C266" s="64" t="s">
        <v>140</v>
      </c>
      <c r="D266" s="65" t="s">
        <v>1008</v>
      </c>
      <c r="E266" s="66" t="s">
        <v>14</v>
      </c>
      <c r="F266" s="67">
        <v>2.3999999999999998E-3</v>
      </c>
      <c r="G266" s="67">
        <v>7.2999999999999996E-4</v>
      </c>
      <c r="H266" s="68"/>
      <c r="I266" s="69"/>
    </row>
    <row r="267" spans="2:9" x14ac:dyDescent="0.2">
      <c r="B267" s="63" t="s">
        <v>444</v>
      </c>
      <c r="C267" s="64" t="s">
        <v>23</v>
      </c>
      <c r="D267" s="65" t="s">
        <v>24</v>
      </c>
      <c r="E267" s="66" t="s">
        <v>14</v>
      </c>
      <c r="F267" s="67">
        <v>3.3E-4</v>
      </c>
      <c r="G267" s="67">
        <v>1E-4</v>
      </c>
      <c r="H267" s="68"/>
      <c r="I267" s="69"/>
    </row>
    <row r="268" spans="2:9" ht="22.5" x14ac:dyDescent="0.2">
      <c r="B268" s="63" t="s">
        <v>445</v>
      </c>
      <c r="C268" s="64" t="s">
        <v>203</v>
      </c>
      <c r="D268" s="65" t="s">
        <v>204</v>
      </c>
      <c r="E268" s="66" t="s">
        <v>13</v>
      </c>
      <c r="F268" s="67">
        <v>9.09</v>
      </c>
      <c r="G268" s="67">
        <v>2.76336</v>
      </c>
      <c r="H268" s="68"/>
      <c r="I268" s="69"/>
    </row>
    <row r="269" spans="2:9" x14ac:dyDescent="0.2">
      <c r="B269" s="57" t="s">
        <v>217</v>
      </c>
      <c r="C269" s="58" t="s">
        <v>235</v>
      </c>
      <c r="D269" s="59" t="s">
        <v>236</v>
      </c>
      <c r="E269" s="60" t="s">
        <v>198</v>
      </c>
      <c r="F269" s="148">
        <v>30.4</v>
      </c>
      <c r="G269" s="149"/>
      <c r="H269" s="61"/>
      <c r="I269" s="62"/>
    </row>
    <row r="270" spans="2:9" ht="33.75" x14ac:dyDescent="0.2">
      <c r="B270" s="57" t="s">
        <v>221</v>
      </c>
      <c r="C270" s="58" t="s">
        <v>446</v>
      </c>
      <c r="D270" s="59" t="s">
        <v>447</v>
      </c>
      <c r="E270" s="60" t="s">
        <v>320</v>
      </c>
      <c r="F270" s="148">
        <v>0.216</v>
      </c>
      <c r="G270" s="149"/>
      <c r="H270" s="61"/>
      <c r="I270" s="62"/>
    </row>
    <row r="271" spans="2:9" x14ac:dyDescent="0.2">
      <c r="B271" s="63" t="s">
        <v>448</v>
      </c>
      <c r="C271" s="64" t="s">
        <v>9</v>
      </c>
      <c r="D271" s="65" t="s">
        <v>10</v>
      </c>
      <c r="E271" s="66" t="s">
        <v>11</v>
      </c>
      <c r="F271" s="67">
        <v>68.02</v>
      </c>
      <c r="G271" s="67">
        <v>14.69232</v>
      </c>
      <c r="H271" s="68"/>
      <c r="I271" s="69"/>
    </row>
    <row r="272" spans="2:9" ht="33.75" x14ac:dyDescent="0.2">
      <c r="B272" s="63" t="s">
        <v>449</v>
      </c>
      <c r="C272" s="64" t="s">
        <v>86</v>
      </c>
      <c r="D272" s="65" t="s">
        <v>88</v>
      </c>
      <c r="E272" s="66" t="s">
        <v>12</v>
      </c>
      <c r="F272" s="67">
        <v>0.28999999999999998</v>
      </c>
      <c r="G272" s="67">
        <v>6.2640000000000001E-2</v>
      </c>
      <c r="H272" s="68"/>
      <c r="I272" s="69"/>
    </row>
    <row r="273" spans="2:9" ht="22.5" x14ac:dyDescent="0.2">
      <c r="B273" s="63" t="s">
        <v>450</v>
      </c>
      <c r="C273" s="64" t="s">
        <v>90</v>
      </c>
      <c r="D273" s="65" t="s">
        <v>92</v>
      </c>
      <c r="E273" s="66" t="s">
        <v>12</v>
      </c>
      <c r="F273" s="67">
        <v>8.69</v>
      </c>
      <c r="G273" s="67">
        <v>1.87704</v>
      </c>
      <c r="H273" s="68"/>
      <c r="I273" s="69"/>
    </row>
    <row r="274" spans="2:9" ht="22.5" x14ac:dyDescent="0.2">
      <c r="B274" s="63" t="s">
        <v>451</v>
      </c>
      <c r="C274" s="64" t="s">
        <v>19</v>
      </c>
      <c r="D274" s="65" t="s">
        <v>22</v>
      </c>
      <c r="E274" s="66" t="s">
        <v>12</v>
      </c>
      <c r="F274" s="67">
        <v>1.1499999999999999</v>
      </c>
      <c r="G274" s="67">
        <v>0.24840000000000001</v>
      </c>
      <c r="H274" s="68"/>
      <c r="I274" s="69"/>
    </row>
    <row r="275" spans="2:9" x14ac:dyDescent="0.2">
      <c r="B275" s="63" t="s">
        <v>452</v>
      </c>
      <c r="C275" s="64" t="s">
        <v>20</v>
      </c>
      <c r="D275" s="65" t="s">
        <v>21</v>
      </c>
      <c r="E275" s="66" t="s">
        <v>12</v>
      </c>
      <c r="F275" s="67">
        <v>0.43</v>
      </c>
      <c r="G275" s="67">
        <v>9.2880000000000004E-2</v>
      </c>
      <c r="H275" s="68"/>
      <c r="I275" s="69"/>
    </row>
    <row r="276" spans="2:9" x14ac:dyDescent="0.2">
      <c r="B276" s="63" t="s">
        <v>453</v>
      </c>
      <c r="C276" s="64" t="s">
        <v>121</v>
      </c>
      <c r="D276" s="65" t="s">
        <v>123</v>
      </c>
      <c r="E276" s="66" t="s">
        <v>14</v>
      </c>
      <c r="F276" s="67">
        <v>1.1000000000000001E-3</v>
      </c>
      <c r="G276" s="67">
        <v>2.3800000000000001E-4</v>
      </c>
      <c r="H276" s="68"/>
      <c r="I276" s="69"/>
    </row>
    <row r="277" spans="2:9" x14ac:dyDescent="0.2">
      <c r="B277" s="63" t="s">
        <v>454</v>
      </c>
      <c r="C277" s="64" t="s">
        <v>37</v>
      </c>
      <c r="D277" s="65" t="s">
        <v>25</v>
      </c>
      <c r="E277" s="66" t="s">
        <v>14</v>
      </c>
      <c r="F277" s="67">
        <v>7.0000000000000001E-3</v>
      </c>
      <c r="G277" s="67">
        <v>1.5120000000000001E-3</v>
      </c>
      <c r="H277" s="68"/>
      <c r="I277" s="69"/>
    </row>
    <row r="278" spans="2:9" x14ac:dyDescent="0.2">
      <c r="B278" s="63" t="s">
        <v>455</v>
      </c>
      <c r="C278" s="64" t="s">
        <v>140</v>
      </c>
      <c r="D278" s="65" t="s">
        <v>1008</v>
      </c>
      <c r="E278" s="66" t="s">
        <v>14</v>
      </c>
      <c r="F278" s="67">
        <v>1.67E-3</v>
      </c>
      <c r="G278" s="67">
        <v>3.6099999999999999E-4</v>
      </c>
      <c r="H278" s="68"/>
      <c r="I278" s="69"/>
    </row>
    <row r="279" spans="2:9" x14ac:dyDescent="0.2">
      <c r="B279" s="63" t="s">
        <v>456</v>
      </c>
      <c r="C279" s="64" t="s">
        <v>23</v>
      </c>
      <c r="D279" s="65" t="s">
        <v>24</v>
      </c>
      <c r="E279" s="66" t="s">
        <v>14</v>
      </c>
      <c r="F279" s="67">
        <v>2.9E-4</v>
      </c>
      <c r="G279" s="67">
        <v>6.3E-5</v>
      </c>
      <c r="H279" s="68"/>
      <c r="I279" s="69"/>
    </row>
    <row r="280" spans="2:9" ht="22.5" x14ac:dyDescent="0.2">
      <c r="B280" s="63" t="s">
        <v>457</v>
      </c>
      <c r="C280" s="64" t="s">
        <v>203</v>
      </c>
      <c r="D280" s="65" t="s">
        <v>204</v>
      </c>
      <c r="E280" s="66" t="s">
        <v>13</v>
      </c>
      <c r="F280" s="67">
        <v>9.91</v>
      </c>
      <c r="G280" s="67">
        <v>2.1405599999999998</v>
      </c>
      <c r="H280" s="68"/>
      <c r="I280" s="69"/>
    </row>
    <row r="281" spans="2:9" x14ac:dyDescent="0.2">
      <c r="B281" s="57" t="s">
        <v>225</v>
      </c>
      <c r="C281" s="58" t="s">
        <v>235</v>
      </c>
      <c r="D281" s="59" t="s">
        <v>236</v>
      </c>
      <c r="E281" s="60" t="s">
        <v>198</v>
      </c>
      <c r="F281" s="148">
        <v>21.6</v>
      </c>
      <c r="G281" s="149"/>
      <c r="H281" s="61"/>
      <c r="I281" s="62"/>
    </row>
    <row r="282" spans="2:9" ht="33.75" x14ac:dyDescent="0.2">
      <c r="B282" s="57" t="s">
        <v>229</v>
      </c>
      <c r="C282" s="58" t="s">
        <v>446</v>
      </c>
      <c r="D282" s="59" t="s">
        <v>458</v>
      </c>
      <c r="E282" s="60" t="s">
        <v>320</v>
      </c>
      <c r="F282" s="148">
        <v>0.56999999999999995</v>
      </c>
      <c r="G282" s="149"/>
      <c r="H282" s="61"/>
      <c r="I282" s="62"/>
    </row>
    <row r="283" spans="2:9" x14ac:dyDescent="0.2">
      <c r="B283" s="63" t="s">
        <v>459</v>
      </c>
      <c r="C283" s="64" t="s">
        <v>9</v>
      </c>
      <c r="D283" s="65" t="s">
        <v>10</v>
      </c>
      <c r="E283" s="66" t="s">
        <v>11</v>
      </c>
      <c r="F283" s="67">
        <v>68.02</v>
      </c>
      <c r="G283" s="67">
        <v>38.7714</v>
      </c>
      <c r="H283" s="68"/>
      <c r="I283" s="69"/>
    </row>
    <row r="284" spans="2:9" ht="33.75" x14ac:dyDescent="0.2">
      <c r="B284" s="63" t="s">
        <v>460</v>
      </c>
      <c r="C284" s="64" t="s">
        <v>86</v>
      </c>
      <c r="D284" s="65" t="s">
        <v>88</v>
      </c>
      <c r="E284" s="66" t="s">
        <v>12</v>
      </c>
      <c r="F284" s="67">
        <v>0.28999999999999998</v>
      </c>
      <c r="G284" s="67">
        <v>0.1653</v>
      </c>
      <c r="H284" s="68"/>
      <c r="I284" s="69"/>
    </row>
    <row r="285" spans="2:9" ht="22.5" x14ac:dyDescent="0.2">
      <c r="B285" s="63" t="s">
        <v>461</v>
      </c>
      <c r="C285" s="64" t="s">
        <v>90</v>
      </c>
      <c r="D285" s="65" t="s">
        <v>92</v>
      </c>
      <c r="E285" s="66" t="s">
        <v>12</v>
      </c>
      <c r="F285" s="67">
        <v>8.69</v>
      </c>
      <c r="G285" s="67">
        <v>4.9532999999999996</v>
      </c>
      <c r="H285" s="68"/>
      <c r="I285" s="69"/>
    </row>
    <row r="286" spans="2:9" ht="22.5" x14ac:dyDescent="0.2">
      <c r="B286" s="63" t="s">
        <v>462</v>
      </c>
      <c r="C286" s="64" t="s">
        <v>19</v>
      </c>
      <c r="D286" s="65" t="s">
        <v>22</v>
      </c>
      <c r="E286" s="66" t="s">
        <v>12</v>
      </c>
      <c r="F286" s="67">
        <v>1.1499999999999999</v>
      </c>
      <c r="G286" s="67">
        <v>0.65549999999999997</v>
      </c>
      <c r="H286" s="68"/>
      <c r="I286" s="69"/>
    </row>
    <row r="287" spans="2:9" x14ac:dyDescent="0.2">
      <c r="B287" s="63" t="s">
        <v>463</v>
      </c>
      <c r="C287" s="64" t="s">
        <v>20</v>
      </c>
      <c r="D287" s="65" t="s">
        <v>21</v>
      </c>
      <c r="E287" s="66" t="s">
        <v>12</v>
      </c>
      <c r="F287" s="67">
        <v>0.43</v>
      </c>
      <c r="G287" s="67">
        <v>0.24510000000000001</v>
      </c>
      <c r="H287" s="68"/>
      <c r="I287" s="69"/>
    </row>
    <row r="288" spans="2:9" x14ac:dyDescent="0.2">
      <c r="B288" s="63" t="s">
        <v>464</v>
      </c>
      <c r="C288" s="64" t="s">
        <v>121</v>
      </c>
      <c r="D288" s="65" t="s">
        <v>123</v>
      </c>
      <c r="E288" s="66" t="s">
        <v>14</v>
      </c>
      <c r="F288" s="67">
        <v>1.1000000000000001E-3</v>
      </c>
      <c r="G288" s="67">
        <v>6.2699999999999995E-4</v>
      </c>
      <c r="H288" s="68"/>
      <c r="I288" s="69"/>
    </row>
    <row r="289" spans="2:9" x14ac:dyDescent="0.2">
      <c r="B289" s="63" t="s">
        <v>465</v>
      </c>
      <c r="C289" s="64" t="s">
        <v>37</v>
      </c>
      <c r="D289" s="65" t="s">
        <v>25</v>
      </c>
      <c r="E289" s="66" t="s">
        <v>14</v>
      </c>
      <c r="F289" s="67">
        <v>7.0000000000000001E-3</v>
      </c>
      <c r="G289" s="67">
        <v>3.9899999999999996E-3</v>
      </c>
      <c r="H289" s="68"/>
      <c r="I289" s="69"/>
    </row>
    <row r="290" spans="2:9" x14ac:dyDescent="0.2">
      <c r="B290" s="63" t="s">
        <v>466</v>
      </c>
      <c r="C290" s="64" t="s">
        <v>140</v>
      </c>
      <c r="D290" s="65" t="s">
        <v>1008</v>
      </c>
      <c r="E290" s="66" t="s">
        <v>14</v>
      </c>
      <c r="F290" s="67">
        <v>1.67E-3</v>
      </c>
      <c r="G290" s="67">
        <v>9.5200000000000005E-4</v>
      </c>
      <c r="H290" s="68"/>
      <c r="I290" s="69"/>
    </row>
    <row r="291" spans="2:9" x14ac:dyDescent="0.2">
      <c r="B291" s="63" t="s">
        <v>467</v>
      </c>
      <c r="C291" s="64" t="s">
        <v>23</v>
      </c>
      <c r="D291" s="65" t="s">
        <v>24</v>
      </c>
      <c r="E291" s="66" t="s">
        <v>14</v>
      </c>
      <c r="F291" s="67">
        <v>2.9E-4</v>
      </c>
      <c r="G291" s="67">
        <v>1.65E-4</v>
      </c>
      <c r="H291" s="68"/>
      <c r="I291" s="69"/>
    </row>
    <row r="292" spans="2:9" ht="22.5" x14ac:dyDescent="0.2">
      <c r="B292" s="63" t="s">
        <v>468</v>
      </c>
      <c r="C292" s="64" t="s">
        <v>203</v>
      </c>
      <c r="D292" s="65" t="s">
        <v>204</v>
      </c>
      <c r="E292" s="66" t="s">
        <v>13</v>
      </c>
      <c r="F292" s="67">
        <v>9.91</v>
      </c>
      <c r="G292" s="67">
        <v>5.6486999999999998</v>
      </c>
      <c r="H292" s="68"/>
      <c r="I292" s="69"/>
    </row>
    <row r="293" spans="2:9" x14ac:dyDescent="0.2">
      <c r="B293" s="57" t="s">
        <v>233</v>
      </c>
      <c r="C293" s="58" t="s">
        <v>235</v>
      </c>
      <c r="D293" s="59" t="s">
        <v>236</v>
      </c>
      <c r="E293" s="60" t="s">
        <v>198</v>
      </c>
      <c r="F293" s="148">
        <v>57</v>
      </c>
      <c r="G293" s="149"/>
      <c r="H293" s="61"/>
      <c r="I293" s="62"/>
    </row>
    <row r="294" spans="2:9" ht="33.75" x14ac:dyDescent="0.2">
      <c r="B294" s="57" t="s">
        <v>237</v>
      </c>
      <c r="C294" s="58" t="s">
        <v>446</v>
      </c>
      <c r="D294" s="59" t="s">
        <v>469</v>
      </c>
      <c r="E294" s="60" t="s">
        <v>320</v>
      </c>
      <c r="F294" s="148">
        <v>0.26400000000000001</v>
      </c>
      <c r="G294" s="149"/>
      <c r="H294" s="61"/>
      <c r="I294" s="62"/>
    </row>
    <row r="295" spans="2:9" x14ac:dyDescent="0.2">
      <c r="B295" s="63" t="s">
        <v>470</v>
      </c>
      <c r="C295" s="64" t="s">
        <v>9</v>
      </c>
      <c r="D295" s="65" t="s">
        <v>10</v>
      </c>
      <c r="E295" s="66" t="s">
        <v>11</v>
      </c>
      <c r="F295" s="67">
        <v>68.02</v>
      </c>
      <c r="G295" s="67">
        <v>17.957280000000001</v>
      </c>
      <c r="H295" s="68"/>
      <c r="I295" s="69"/>
    </row>
    <row r="296" spans="2:9" ht="33.75" x14ac:dyDescent="0.2">
      <c r="B296" s="63" t="s">
        <v>471</v>
      </c>
      <c r="C296" s="64" t="s">
        <v>86</v>
      </c>
      <c r="D296" s="65" t="s">
        <v>88</v>
      </c>
      <c r="E296" s="66" t="s">
        <v>12</v>
      </c>
      <c r="F296" s="67">
        <v>0.28999999999999998</v>
      </c>
      <c r="G296" s="67">
        <v>7.6560000000000003E-2</v>
      </c>
      <c r="H296" s="68"/>
      <c r="I296" s="69"/>
    </row>
    <row r="297" spans="2:9" ht="22.5" x14ac:dyDescent="0.2">
      <c r="B297" s="63" t="s">
        <v>472</v>
      </c>
      <c r="C297" s="64" t="s">
        <v>90</v>
      </c>
      <c r="D297" s="65" t="s">
        <v>92</v>
      </c>
      <c r="E297" s="66" t="s">
        <v>12</v>
      </c>
      <c r="F297" s="67">
        <v>8.69</v>
      </c>
      <c r="G297" s="67">
        <v>2.2941600000000002</v>
      </c>
      <c r="H297" s="68"/>
      <c r="I297" s="69"/>
    </row>
    <row r="298" spans="2:9" ht="22.5" x14ac:dyDescent="0.2">
      <c r="B298" s="63" t="s">
        <v>473</v>
      </c>
      <c r="C298" s="64" t="s">
        <v>19</v>
      </c>
      <c r="D298" s="65" t="s">
        <v>22</v>
      </c>
      <c r="E298" s="66" t="s">
        <v>12</v>
      </c>
      <c r="F298" s="67">
        <v>1.1499999999999999</v>
      </c>
      <c r="G298" s="67">
        <v>0.30359999999999998</v>
      </c>
      <c r="H298" s="68"/>
      <c r="I298" s="69"/>
    </row>
    <row r="299" spans="2:9" x14ac:dyDescent="0.2">
      <c r="B299" s="63" t="s">
        <v>474</v>
      </c>
      <c r="C299" s="64" t="s">
        <v>20</v>
      </c>
      <c r="D299" s="65" t="s">
        <v>21</v>
      </c>
      <c r="E299" s="66" t="s">
        <v>12</v>
      </c>
      <c r="F299" s="67">
        <v>0.43</v>
      </c>
      <c r="G299" s="67">
        <v>0.11352</v>
      </c>
      <c r="H299" s="68"/>
      <c r="I299" s="69"/>
    </row>
    <row r="300" spans="2:9" x14ac:dyDescent="0.2">
      <c r="B300" s="63" t="s">
        <v>475</v>
      </c>
      <c r="C300" s="64" t="s">
        <v>121</v>
      </c>
      <c r="D300" s="65" t="s">
        <v>123</v>
      </c>
      <c r="E300" s="66" t="s">
        <v>14</v>
      </c>
      <c r="F300" s="67">
        <v>1.1000000000000001E-3</v>
      </c>
      <c r="G300" s="67">
        <v>2.9E-4</v>
      </c>
      <c r="H300" s="68"/>
      <c r="I300" s="69"/>
    </row>
    <row r="301" spans="2:9" x14ac:dyDescent="0.2">
      <c r="B301" s="63" t="s">
        <v>476</v>
      </c>
      <c r="C301" s="64" t="s">
        <v>37</v>
      </c>
      <c r="D301" s="65" t="s">
        <v>25</v>
      </c>
      <c r="E301" s="66" t="s">
        <v>14</v>
      </c>
      <c r="F301" s="67">
        <v>7.0000000000000001E-3</v>
      </c>
      <c r="G301" s="67">
        <v>1.848E-3</v>
      </c>
      <c r="H301" s="68"/>
      <c r="I301" s="69"/>
    </row>
    <row r="302" spans="2:9" x14ac:dyDescent="0.2">
      <c r="B302" s="63" t="s">
        <v>477</v>
      </c>
      <c r="C302" s="64" t="s">
        <v>140</v>
      </c>
      <c r="D302" s="65" t="s">
        <v>1008</v>
      </c>
      <c r="E302" s="66" t="s">
        <v>14</v>
      </c>
      <c r="F302" s="67">
        <v>1.67E-3</v>
      </c>
      <c r="G302" s="67">
        <v>4.4099999999999999E-4</v>
      </c>
      <c r="H302" s="68"/>
      <c r="I302" s="69"/>
    </row>
    <row r="303" spans="2:9" x14ac:dyDescent="0.2">
      <c r="B303" s="63" t="s">
        <v>478</v>
      </c>
      <c r="C303" s="64" t="s">
        <v>23</v>
      </c>
      <c r="D303" s="65" t="s">
        <v>24</v>
      </c>
      <c r="E303" s="66" t="s">
        <v>14</v>
      </c>
      <c r="F303" s="67">
        <v>2.9E-4</v>
      </c>
      <c r="G303" s="67">
        <v>7.7000000000000001E-5</v>
      </c>
      <c r="H303" s="68"/>
      <c r="I303" s="69"/>
    </row>
    <row r="304" spans="2:9" ht="22.5" x14ac:dyDescent="0.2">
      <c r="B304" s="63" t="s">
        <v>479</v>
      </c>
      <c r="C304" s="64" t="s">
        <v>203</v>
      </c>
      <c r="D304" s="65" t="s">
        <v>204</v>
      </c>
      <c r="E304" s="66" t="s">
        <v>13</v>
      </c>
      <c r="F304" s="67">
        <v>9.91</v>
      </c>
      <c r="G304" s="67">
        <v>2.6162399999999999</v>
      </c>
      <c r="H304" s="68"/>
      <c r="I304" s="69"/>
    </row>
    <row r="305" spans="2:9" x14ac:dyDescent="0.2">
      <c r="B305" s="57" t="s">
        <v>241</v>
      </c>
      <c r="C305" s="58" t="s">
        <v>235</v>
      </c>
      <c r="D305" s="59" t="s">
        <v>236</v>
      </c>
      <c r="E305" s="60" t="s">
        <v>198</v>
      </c>
      <c r="F305" s="148">
        <v>26.4</v>
      </c>
      <c r="G305" s="149"/>
      <c r="H305" s="61"/>
      <c r="I305" s="62"/>
    </row>
    <row r="306" spans="2:9" ht="33.75" x14ac:dyDescent="0.2">
      <c r="B306" s="57" t="s">
        <v>245</v>
      </c>
      <c r="C306" s="58" t="s">
        <v>446</v>
      </c>
      <c r="D306" s="59" t="s">
        <v>480</v>
      </c>
      <c r="E306" s="60" t="s">
        <v>320</v>
      </c>
      <c r="F306" s="148">
        <v>0.52800000000000002</v>
      </c>
      <c r="G306" s="149"/>
      <c r="H306" s="61"/>
      <c r="I306" s="62"/>
    </row>
    <row r="307" spans="2:9" x14ac:dyDescent="0.2">
      <c r="B307" s="63" t="s">
        <v>481</v>
      </c>
      <c r="C307" s="64" t="s">
        <v>9</v>
      </c>
      <c r="D307" s="65" t="s">
        <v>10</v>
      </c>
      <c r="E307" s="66" t="s">
        <v>11</v>
      </c>
      <c r="F307" s="67">
        <v>68.02</v>
      </c>
      <c r="G307" s="67">
        <v>35.914560000000002</v>
      </c>
      <c r="H307" s="68"/>
      <c r="I307" s="69"/>
    </row>
    <row r="308" spans="2:9" ht="33.75" x14ac:dyDescent="0.2">
      <c r="B308" s="63" t="s">
        <v>482</v>
      </c>
      <c r="C308" s="64" t="s">
        <v>86</v>
      </c>
      <c r="D308" s="65" t="s">
        <v>88</v>
      </c>
      <c r="E308" s="66" t="s">
        <v>12</v>
      </c>
      <c r="F308" s="67">
        <v>0.28999999999999998</v>
      </c>
      <c r="G308" s="67">
        <v>0.15312000000000001</v>
      </c>
      <c r="H308" s="68"/>
      <c r="I308" s="69"/>
    </row>
    <row r="309" spans="2:9" ht="22.5" x14ac:dyDescent="0.2">
      <c r="B309" s="63" t="s">
        <v>483</v>
      </c>
      <c r="C309" s="64" t="s">
        <v>90</v>
      </c>
      <c r="D309" s="65" t="s">
        <v>92</v>
      </c>
      <c r="E309" s="66" t="s">
        <v>12</v>
      </c>
      <c r="F309" s="67">
        <v>8.69</v>
      </c>
      <c r="G309" s="67">
        <v>4.5883200000000004</v>
      </c>
      <c r="H309" s="68"/>
      <c r="I309" s="69"/>
    </row>
    <row r="310" spans="2:9" ht="22.5" x14ac:dyDescent="0.2">
      <c r="B310" s="63" t="s">
        <v>484</v>
      </c>
      <c r="C310" s="64" t="s">
        <v>19</v>
      </c>
      <c r="D310" s="65" t="s">
        <v>22</v>
      </c>
      <c r="E310" s="66" t="s">
        <v>12</v>
      </c>
      <c r="F310" s="67">
        <v>1.1499999999999999</v>
      </c>
      <c r="G310" s="67">
        <v>0.60719999999999996</v>
      </c>
      <c r="H310" s="68"/>
      <c r="I310" s="69"/>
    </row>
    <row r="311" spans="2:9" x14ac:dyDescent="0.2">
      <c r="B311" s="63" t="s">
        <v>485</v>
      </c>
      <c r="C311" s="64" t="s">
        <v>20</v>
      </c>
      <c r="D311" s="65" t="s">
        <v>21</v>
      </c>
      <c r="E311" s="66" t="s">
        <v>12</v>
      </c>
      <c r="F311" s="67">
        <v>0.43</v>
      </c>
      <c r="G311" s="67">
        <v>0.22703999999999999</v>
      </c>
      <c r="H311" s="68"/>
      <c r="I311" s="69"/>
    </row>
    <row r="312" spans="2:9" x14ac:dyDescent="0.2">
      <c r="B312" s="63" t="s">
        <v>486</v>
      </c>
      <c r="C312" s="64" t="s">
        <v>121</v>
      </c>
      <c r="D312" s="65" t="s">
        <v>123</v>
      </c>
      <c r="E312" s="66" t="s">
        <v>14</v>
      </c>
      <c r="F312" s="67">
        <v>1.1000000000000001E-3</v>
      </c>
      <c r="G312" s="67">
        <v>5.8100000000000003E-4</v>
      </c>
      <c r="H312" s="68"/>
      <c r="I312" s="69"/>
    </row>
    <row r="313" spans="2:9" x14ac:dyDescent="0.2">
      <c r="B313" s="63" t="s">
        <v>487</v>
      </c>
      <c r="C313" s="64" t="s">
        <v>37</v>
      </c>
      <c r="D313" s="65" t="s">
        <v>25</v>
      </c>
      <c r="E313" s="66" t="s">
        <v>14</v>
      </c>
      <c r="F313" s="67">
        <v>7.0000000000000001E-3</v>
      </c>
      <c r="G313" s="67">
        <v>3.6960000000000001E-3</v>
      </c>
      <c r="H313" s="68"/>
      <c r="I313" s="69"/>
    </row>
    <row r="314" spans="2:9" x14ac:dyDescent="0.2">
      <c r="B314" s="63" t="s">
        <v>488</v>
      </c>
      <c r="C314" s="64" t="s">
        <v>140</v>
      </c>
      <c r="D314" s="65" t="s">
        <v>1008</v>
      </c>
      <c r="E314" s="66" t="s">
        <v>14</v>
      </c>
      <c r="F314" s="67">
        <v>1.67E-3</v>
      </c>
      <c r="G314" s="67">
        <v>8.8199999999999997E-4</v>
      </c>
      <c r="H314" s="68"/>
      <c r="I314" s="69"/>
    </row>
    <row r="315" spans="2:9" x14ac:dyDescent="0.2">
      <c r="B315" s="63" t="s">
        <v>489</v>
      </c>
      <c r="C315" s="64" t="s">
        <v>23</v>
      </c>
      <c r="D315" s="65" t="s">
        <v>24</v>
      </c>
      <c r="E315" s="66" t="s">
        <v>14</v>
      </c>
      <c r="F315" s="67">
        <v>2.9E-4</v>
      </c>
      <c r="G315" s="67">
        <v>1.5300000000000001E-4</v>
      </c>
      <c r="H315" s="68"/>
      <c r="I315" s="69"/>
    </row>
    <row r="316" spans="2:9" ht="22.5" x14ac:dyDescent="0.2">
      <c r="B316" s="63" t="s">
        <v>490</v>
      </c>
      <c r="C316" s="64" t="s">
        <v>203</v>
      </c>
      <c r="D316" s="65" t="s">
        <v>204</v>
      </c>
      <c r="E316" s="66" t="s">
        <v>13</v>
      </c>
      <c r="F316" s="67">
        <v>9.91</v>
      </c>
      <c r="G316" s="67">
        <v>5.2324799999999998</v>
      </c>
      <c r="H316" s="68"/>
      <c r="I316" s="69"/>
    </row>
    <row r="317" spans="2:9" x14ac:dyDescent="0.2">
      <c r="B317" s="57" t="s">
        <v>249</v>
      </c>
      <c r="C317" s="58" t="s">
        <v>235</v>
      </c>
      <c r="D317" s="59" t="s">
        <v>236</v>
      </c>
      <c r="E317" s="60" t="s">
        <v>198</v>
      </c>
      <c r="F317" s="148">
        <v>52.8</v>
      </c>
      <c r="G317" s="149"/>
      <c r="H317" s="61"/>
      <c r="I317" s="62"/>
    </row>
    <row r="318" spans="2:9" ht="33.75" x14ac:dyDescent="0.2">
      <c r="B318" s="57" t="s">
        <v>253</v>
      </c>
      <c r="C318" s="58" t="s">
        <v>446</v>
      </c>
      <c r="D318" s="59" t="s">
        <v>491</v>
      </c>
      <c r="E318" s="60" t="s">
        <v>320</v>
      </c>
      <c r="F318" s="148">
        <v>0.46800000000000003</v>
      </c>
      <c r="G318" s="149"/>
      <c r="H318" s="61"/>
      <c r="I318" s="62"/>
    </row>
    <row r="319" spans="2:9" x14ac:dyDescent="0.2">
      <c r="B319" s="63" t="s">
        <v>492</v>
      </c>
      <c r="C319" s="64" t="s">
        <v>9</v>
      </c>
      <c r="D319" s="65" t="s">
        <v>10</v>
      </c>
      <c r="E319" s="66" t="s">
        <v>11</v>
      </c>
      <c r="F319" s="67">
        <v>68.02</v>
      </c>
      <c r="G319" s="67">
        <v>31.833359999999999</v>
      </c>
      <c r="H319" s="68"/>
      <c r="I319" s="69"/>
    </row>
    <row r="320" spans="2:9" ht="33.75" x14ac:dyDescent="0.2">
      <c r="B320" s="63" t="s">
        <v>493</v>
      </c>
      <c r="C320" s="64" t="s">
        <v>86</v>
      </c>
      <c r="D320" s="65" t="s">
        <v>88</v>
      </c>
      <c r="E320" s="66" t="s">
        <v>12</v>
      </c>
      <c r="F320" s="67">
        <v>0.28999999999999998</v>
      </c>
      <c r="G320" s="67">
        <v>0.13572000000000001</v>
      </c>
      <c r="H320" s="68"/>
      <c r="I320" s="69"/>
    </row>
    <row r="321" spans="2:9" ht="22.5" x14ac:dyDescent="0.2">
      <c r="B321" s="63" t="s">
        <v>494</v>
      </c>
      <c r="C321" s="64" t="s">
        <v>90</v>
      </c>
      <c r="D321" s="65" t="s">
        <v>92</v>
      </c>
      <c r="E321" s="66" t="s">
        <v>12</v>
      </c>
      <c r="F321" s="67">
        <v>8.69</v>
      </c>
      <c r="G321" s="67">
        <v>4.0669199999999996</v>
      </c>
      <c r="H321" s="68"/>
      <c r="I321" s="69"/>
    </row>
    <row r="322" spans="2:9" ht="22.5" x14ac:dyDescent="0.2">
      <c r="B322" s="63" t="s">
        <v>495</v>
      </c>
      <c r="C322" s="64" t="s">
        <v>19</v>
      </c>
      <c r="D322" s="65" t="s">
        <v>22</v>
      </c>
      <c r="E322" s="66" t="s">
        <v>12</v>
      </c>
      <c r="F322" s="67">
        <v>1.1499999999999999</v>
      </c>
      <c r="G322" s="67">
        <v>0.53820000000000001</v>
      </c>
      <c r="H322" s="68"/>
      <c r="I322" s="69"/>
    </row>
    <row r="323" spans="2:9" x14ac:dyDescent="0.2">
      <c r="B323" s="63" t="s">
        <v>496</v>
      </c>
      <c r="C323" s="64" t="s">
        <v>20</v>
      </c>
      <c r="D323" s="65" t="s">
        <v>21</v>
      </c>
      <c r="E323" s="66" t="s">
        <v>12</v>
      </c>
      <c r="F323" s="67">
        <v>0.43</v>
      </c>
      <c r="G323" s="67">
        <v>0.20124</v>
      </c>
      <c r="H323" s="68"/>
      <c r="I323" s="69"/>
    </row>
    <row r="324" spans="2:9" x14ac:dyDescent="0.2">
      <c r="B324" s="63" t="s">
        <v>497</v>
      </c>
      <c r="C324" s="64" t="s">
        <v>121</v>
      </c>
      <c r="D324" s="65" t="s">
        <v>123</v>
      </c>
      <c r="E324" s="66" t="s">
        <v>14</v>
      </c>
      <c r="F324" s="67">
        <v>1.1000000000000001E-3</v>
      </c>
      <c r="G324" s="67">
        <v>5.1500000000000005E-4</v>
      </c>
      <c r="H324" s="68"/>
      <c r="I324" s="69"/>
    </row>
    <row r="325" spans="2:9" x14ac:dyDescent="0.2">
      <c r="B325" s="63" t="s">
        <v>498</v>
      </c>
      <c r="C325" s="64" t="s">
        <v>37</v>
      </c>
      <c r="D325" s="65" t="s">
        <v>25</v>
      </c>
      <c r="E325" s="66" t="s">
        <v>14</v>
      </c>
      <c r="F325" s="67">
        <v>7.0000000000000001E-3</v>
      </c>
      <c r="G325" s="67">
        <v>3.2759999999999998E-3</v>
      </c>
      <c r="H325" s="68"/>
      <c r="I325" s="69"/>
    </row>
    <row r="326" spans="2:9" x14ac:dyDescent="0.2">
      <c r="B326" s="63" t="s">
        <v>499</v>
      </c>
      <c r="C326" s="64" t="s">
        <v>140</v>
      </c>
      <c r="D326" s="65" t="s">
        <v>1008</v>
      </c>
      <c r="E326" s="66" t="s">
        <v>14</v>
      </c>
      <c r="F326" s="67">
        <v>1.67E-3</v>
      </c>
      <c r="G326" s="67">
        <v>7.8200000000000003E-4</v>
      </c>
      <c r="H326" s="68"/>
      <c r="I326" s="69"/>
    </row>
    <row r="327" spans="2:9" x14ac:dyDescent="0.2">
      <c r="B327" s="63" t="s">
        <v>500</v>
      </c>
      <c r="C327" s="64" t="s">
        <v>23</v>
      </c>
      <c r="D327" s="65" t="s">
        <v>24</v>
      </c>
      <c r="E327" s="66" t="s">
        <v>14</v>
      </c>
      <c r="F327" s="67">
        <v>2.9E-4</v>
      </c>
      <c r="G327" s="67">
        <v>1.36E-4</v>
      </c>
      <c r="H327" s="68"/>
      <c r="I327" s="69"/>
    </row>
    <row r="328" spans="2:9" ht="22.5" x14ac:dyDescent="0.2">
      <c r="B328" s="63" t="s">
        <v>501</v>
      </c>
      <c r="C328" s="64" t="s">
        <v>203</v>
      </c>
      <c r="D328" s="65" t="s">
        <v>204</v>
      </c>
      <c r="E328" s="66" t="s">
        <v>13</v>
      </c>
      <c r="F328" s="67">
        <v>9.91</v>
      </c>
      <c r="G328" s="67">
        <v>4.63788</v>
      </c>
      <c r="H328" s="68"/>
      <c r="I328" s="69"/>
    </row>
    <row r="329" spans="2:9" x14ac:dyDescent="0.2">
      <c r="B329" s="57" t="s">
        <v>257</v>
      </c>
      <c r="C329" s="58" t="s">
        <v>235</v>
      </c>
      <c r="D329" s="59" t="s">
        <v>236</v>
      </c>
      <c r="E329" s="60" t="s">
        <v>198</v>
      </c>
      <c r="F329" s="148">
        <v>46.8</v>
      </c>
      <c r="G329" s="149"/>
      <c r="H329" s="61"/>
      <c r="I329" s="62"/>
    </row>
    <row r="330" spans="2:9" ht="22.5" x14ac:dyDescent="0.2">
      <c r="B330" s="57" t="s">
        <v>261</v>
      </c>
      <c r="C330" s="58" t="s">
        <v>502</v>
      </c>
      <c r="D330" s="59" t="s">
        <v>849</v>
      </c>
      <c r="E330" s="60" t="s">
        <v>32</v>
      </c>
      <c r="F330" s="148">
        <v>1</v>
      </c>
      <c r="G330" s="149"/>
      <c r="H330" s="61"/>
      <c r="I330" s="62"/>
    </row>
    <row r="331" spans="2:9" x14ac:dyDescent="0.2">
      <c r="B331" s="63" t="s">
        <v>503</v>
      </c>
      <c r="C331" s="64" t="s">
        <v>9</v>
      </c>
      <c r="D331" s="65" t="s">
        <v>10</v>
      </c>
      <c r="E331" s="66" t="s">
        <v>11</v>
      </c>
      <c r="F331" s="67">
        <v>4.2</v>
      </c>
      <c r="G331" s="67">
        <v>4.2</v>
      </c>
      <c r="H331" s="68"/>
      <c r="I331" s="69"/>
    </row>
    <row r="332" spans="2:9" x14ac:dyDescent="0.2">
      <c r="B332" s="63" t="s">
        <v>504</v>
      </c>
      <c r="C332" s="64" t="s">
        <v>78</v>
      </c>
      <c r="D332" s="65" t="s">
        <v>80</v>
      </c>
      <c r="E332" s="66" t="s">
        <v>12</v>
      </c>
      <c r="F332" s="67">
        <v>0.12</v>
      </c>
      <c r="G332" s="67">
        <v>0.12</v>
      </c>
      <c r="H332" s="68"/>
      <c r="I332" s="69"/>
    </row>
    <row r="333" spans="2:9" x14ac:dyDescent="0.2">
      <c r="B333" s="63" t="s">
        <v>505</v>
      </c>
      <c r="C333" s="64" t="s">
        <v>20</v>
      </c>
      <c r="D333" s="65" t="s">
        <v>21</v>
      </c>
      <c r="E333" s="66" t="s">
        <v>12</v>
      </c>
      <c r="F333" s="67">
        <v>0.05</v>
      </c>
      <c r="G333" s="67">
        <v>0.05</v>
      </c>
      <c r="H333" s="68"/>
      <c r="I333" s="69"/>
    </row>
    <row r="334" spans="2:9" x14ac:dyDescent="0.2">
      <c r="B334" s="63" t="s">
        <v>506</v>
      </c>
      <c r="C334" s="64" t="s">
        <v>105</v>
      </c>
      <c r="D334" s="65" t="s">
        <v>34</v>
      </c>
      <c r="E334" s="66" t="s">
        <v>12</v>
      </c>
      <c r="F334" s="67">
        <v>0.41</v>
      </c>
      <c r="G334" s="67">
        <v>0.41</v>
      </c>
      <c r="H334" s="68"/>
      <c r="I334" s="69"/>
    </row>
    <row r="335" spans="2:9" x14ac:dyDescent="0.2">
      <c r="B335" s="63" t="s">
        <v>507</v>
      </c>
      <c r="C335" s="64" t="s">
        <v>35</v>
      </c>
      <c r="D335" s="65" t="s">
        <v>36</v>
      </c>
      <c r="E335" s="66" t="s">
        <v>14</v>
      </c>
      <c r="F335" s="67">
        <v>2.6400000000000002E-4</v>
      </c>
      <c r="G335" s="67">
        <v>2.6400000000000002E-4</v>
      </c>
      <c r="H335" s="68"/>
      <c r="I335" s="69"/>
    </row>
    <row r="336" spans="2:9" x14ac:dyDescent="0.2">
      <c r="B336" s="63" t="s">
        <v>508</v>
      </c>
      <c r="C336" s="64" t="s">
        <v>37</v>
      </c>
      <c r="D336" s="65" t="s">
        <v>25</v>
      </c>
      <c r="E336" s="66" t="s">
        <v>14</v>
      </c>
      <c r="F336" s="67">
        <v>1.9799999999999999E-4</v>
      </c>
      <c r="G336" s="67">
        <v>1.9799999999999999E-4</v>
      </c>
      <c r="H336" s="68"/>
      <c r="I336" s="69"/>
    </row>
    <row r="337" spans="2:9" ht="33.75" x14ac:dyDescent="0.2">
      <c r="B337" s="63" t="s">
        <v>509</v>
      </c>
      <c r="C337" s="64" t="s">
        <v>125</v>
      </c>
      <c r="D337" s="65" t="s">
        <v>127</v>
      </c>
      <c r="E337" s="66" t="s">
        <v>14</v>
      </c>
      <c r="F337" s="67">
        <v>1.2E-4</v>
      </c>
      <c r="G337" s="67">
        <v>1.2E-4</v>
      </c>
      <c r="H337" s="68"/>
      <c r="I337" s="69"/>
    </row>
    <row r="338" spans="2:9" ht="22.5" x14ac:dyDescent="0.2">
      <c r="B338" s="63" t="s">
        <v>510</v>
      </c>
      <c r="C338" s="64" t="s">
        <v>130</v>
      </c>
      <c r="D338" s="65" t="s">
        <v>131</v>
      </c>
      <c r="E338" s="66" t="s">
        <v>17</v>
      </c>
      <c r="F338" s="67">
        <v>0.1</v>
      </c>
      <c r="G338" s="67">
        <v>0.1</v>
      </c>
      <c r="H338" s="68"/>
      <c r="I338" s="69"/>
    </row>
    <row r="339" spans="2:9" x14ac:dyDescent="0.2">
      <c r="B339" s="63" t="s">
        <v>511</v>
      </c>
      <c r="C339" s="64" t="s">
        <v>38</v>
      </c>
      <c r="D339" s="65" t="s">
        <v>39</v>
      </c>
      <c r="E339" s="66" t="s">
        <v>16</v>
      </c>
      <c r="F339" s="67">
        <v>1.5</v>
      </c>
      <c r="G339" s="67">
        <v>1.5</v>
      </c>
      <c r="H339" s="68"/>
      <c r="I339" s="69"/>
    </row>
    <row r="340" spans="2:9" x14ac:dyDescent="0.2">
      <c r="B340" s="63" t="s">
        <v>512</v>
      </c>
      <c r="C340" s="64" t="s">
        <v>40</v>
      </c>
      <c r="D340" s="65" t="s">
        <v>41</v>
      </c>
      <c r="E340" s="66" t="s">
        <v>15</v>
      </c>
      <c r="F340" s="67">
        <v>5</v>
      </c>
      <c r="G340" s="67">
        <v>5</v>
      </c>
      <c r="H340" s="68"/>
      <c r="I340" s="69"/>
    </row>
    <row r="341" spans="2:9" x14ac:dyDescent="0.2">
      <c r="B341" s="63" t="s">
        <v>513</v>
      </c>
      <c r="C341" s="64" t="s">
        <v>42</v>
      </c>
      <c r="D341" s="65" t="s">
        <v>43</v>
      </c>
      <c r="E341" s="66" t="s">
        <v>15</v>
      </c>
      <c r="F341" s="67">
        <v>5</v>
      </c>
      <c r="G341" s="67">
        <v>5</v>
      </c>
      <c r="H341" s="68"/>
      <c r="I341" s="69"/>
    </row>
    <row r="342" spans="2:9" x14ac:dyDescent="0.2">
      <c r="B342" s="63" t="s">
        <v>514</v>
      </c>
      <c r="C342" s="64" t="s">
        <v>44</v>
      </c>
      <c r="D342" s="65" t="s">
        <v>45</v>
      </c>
      <c r="E342" s="66" t="s">
        <v>15</v>
      </c>
      <c r="F342" s="67">
        <v>5</v>
      </c>
      <c r="G342" s="67">
        <v>5</v>
      </c>
      <c r="H342" s="68"/>
      <c r="I342" s="69"/>
    </row>
    <row r="343" spans="2:9" x14ac:dyDescent="0.2">
      <c r="B343" s="63" t="s">
        <v>515</v>
      </c>
      <c r="C343" s="64" t="s">
        <v>137</v>
      </c>
      <c r="D343" s="65" t="s">
        <v>138</v>
      </c>
      <c r="E343" s="66" t="s">
        <v>15</v>
      </c>
      <c r="F343" s="67">
        <v>1</v>
      </c>
      <c r="G343" s="67">
        <v>1</v>
      </c>
      <c r="H343" s="68"/>
      <c r="I343" s="69"/>
    </row>
    <row r="344" spans="2:9" ht="33.75" x14ac:dyDescent="0.2">
      <c r="B344" s="63" t="s">
        <v>516</v>
      </c>
      <c r="C344" s="64" t="s">
        <v>46</v>
      </c>
      <c r="D344" s="65" t="s">
        <v>163</v>
      </c>
      <c r="E344" s="66" t="s">
        <v>47</v>
      </c>
      <c r="F344" s="67">
        <v>5.4999999999999997E-3</v>
      </c>
      <c r="G344" s="67">
        <v>5.4999999999999997E-3</v>
      </c>
      <c r="H344" s="68"/>
      <c r="I344" s="69"/>
    </row>
    <row r="345" spans="2:9" ht="33.75" x14ac:dyDescent="0.2">
      <c r="B345" s="63" t="s">
        <v>517</v>
      </c>
      <c r="C345" s="64" t="s">
        <v>48</v>
      </c>
      <c r="D345" s="65" t="s">
        <v>165</v>
      </c>
      <c r="E345" s="66" t="s">
        <v>47</v>
      </c>
      <c r="F345" s="67">
        <v>3.0000000000000001E-3</v>
      </c>
      <c r="G345" s="67">
        <v>3.0000000000000001E-3</v>
      </c>
      <c r="H345" s="68"/>
      <c r="I345" s="69"/>
    </row>
    <row r="346" spans="2:9" x14ac:dyDescent="0.2">
      <c r="B346" s="63" t="s">
        <v>518</v>
      </c>
      <c r="C346" s="64" t="s">
        <v>49</v>
      </c>
      <c r="D346" s="65" t="s">
        <v>50</v>
      </c>
      <c r="E346" s="66" t="s">
        <v>15</v>
      </c>
      <c r="F346" s="67">
        <v>0.5</v>
      </c>
      <c r="G346" s="67">
        <v>0.5</v>
      </c>
      <c r="H346" s="68"/>
      <c r="I346" s="69"/>
    </row>
    <row r="347" spans="2:9" x14ac:dyDescent="0.2">
      <c r="B347" s="63" t="s">
        <v>519</v>
      </c>
      <c r="C347" s="64" t="s">
        <v>51</v>
      </c>
      <c r="D347" s="65" t="s">
        <v>52</v>
      </c>
      <c r="E347" s="66" t="s">
        <v>15</v>
      </c>
      <c r="F347" s="67">
        <v>2</v>
      </c>
      <c r="G347" s="67">
        <v>2</v>
      </c>
      <c r="H347" s="68"/>
      <c r="I347" s="69"/>
    </row>
    <row r="348" spans="2:9" x14ac:dyDescent="0.2">
      <c r="B348" s="63" t="s">
        <v>520</v>
      </c>
      <c r="C348" s="64" t="s">
        <v>53</v>
      </c>
      <c r="D348" s="65" t="s">
        <v>54</v>
      </c>
      <c r="E348" s="66" t="s">
        <v>13</v>
      </c>
      <c r="F348" s="67">
        <v>8</v>
      </c>
      <c r="G348" s="67">
        <v>8</v>
      </c>
      <c r="H348" s="68"/>
      <c r="I348" s="69"/>
    </row>
    <row r="349" spans="2:9" x14ac:dyDescent="0.2">
      <c r="B349" s="63" t="s">
        <v>521</v>
      </c>
      <c r="C349" s="64" t="s">
        <v>212</v>
      </c>
      <c r="D349" s="65" t="s">
        <v>213</v>
      </c>
      <c r="E349" s="66" t="s">
        <v>15</v>
      </c>
      <c r="F349" s="67">
        <v>10</v>
      </c>
      <c r="G349" s="67">
        <v>10</v>
      </c>
      <c r="H349" s="68"/>
      <c r="I349" s="69"/>
    </row>
    <row r="350" spans="2:9" x14ac:dyDescent="0.2">
      <c r="B350" s="63" t="s">
        <v>522</v>
      </c>
      <c r="C350" s="64" t="s">
        <v>282</v>
      </c>
      <c r="D350" s="65" t="s">
        <v>283</v>
      </c>
      <c r="E350" s="66" t="s">
        <v>284</v>
      </c>
      <c r="F350" s="67">
        <v>0.02</v>
      </c>
      <c r="G350" s="67">
        <v>0.02</v>
      </c>
      <c r="H350" s="68"/>
      <c r="I350" s="69"/>
    </row>
    <row r="351" spans="2:9" ht="22.5" x14ac:dyDescent="0.2">
      <c r="B351" s="57" t="s">
        <v>265</v>
      </c>
      <c r="C351" s="58" t="s">
        <v>286</v>
      </c>
      <c r="D351" s="59" t="s">
        <v>1006</v>
      </c>
      <c r="E351" s="60" t="s">
        <v>17</v>
      </c>
      <c r="F351" s="148">
        <v>1</v>
      </c>
      <c r="G351" s="149"/>
      <c r="H351" s="61"/>
      <c r="I351" s="62"/>
    </row>
    <row r="352" spans="2:9" x14ac:dyDescent="0.2">
      <c r="B352" s="57" t="s">
        <v>269</v>
      </c>
      <c r="C352" s="58" t="s">
        <v>523</v>
      </c>
      <c r="D352" s="59" t="s">
        <v>524</v>
      </c>
      <c r="E352" s="60" t="s">
        <v>17</v>
      </c>
      <c r="F352" s="148">
        <v>3</v>
      </c>
      <c r="G352" s="149"/>
      <c r="H352" s="61"/>
      <c r="I352" s="62"/>
    </row>
    <row r="353" spans="2:9" x14ac:dyDescent="0.2">
      <c r="B353" s="63" t="s">
        <v>525</v>
      </c>
      <c r="C353" s="64" t="s">
        <v>9</v>
      </c>
      <c r="D353" s="65" t="s">
        <v>10</v>
      </c>
      <c r="E353" s="66" t="s">
        <v>11</v>
      </c>
      <c r="F353" s="67">
        <v>5.41</v>
      </c>
      <c r="G353" s="67">
        <v>16.23</v>
      </c>
      <c r="H353" s="68"/>
      <c r="I353" s="69"/>
    </row>
    <row r="354" spans="2:9" ht="33.75" x14ac:dyDescent="0.2">
      <c r="B354" s="63" t="s">
        <v>526</v>
      </c>
      <c r="C354" s="64" t="s">
        <v>86</v>
      </c>
      <c r="D354" s="65" t="s">
        <v>88</v>
      </c>
      <c r="E354" s="66" t="s">
        <v>12</v>
      </c>
      <c r="F354" s="67">
        <v>0.01</v>
      </c>
      <c r="G354" s="67">
        <v>0.03</v>
      </c>
      <c r="H354" s="68"/>
      <c r="I354" s="69"/>
    </row>
    <row r="355" spans="2:9" x14ac:dyDescent="0.2">
      <c r="B355" s="63" t="s">
        <v>527</v>
      </c>
      <c r="C355" s="64" t="s">
        <v>20</v>
      </c>
      <c r="D355" s="65" t="s">
        <v>21</v>
      </c>
      <c r="E355" s="66" t="s">
        <v>12</v>
      </c>
      <c r="F355" s="67">
        <v>0.1</v>
      </c>
      <c r="G355" s="67">
        <v>0.3</v>
      </c>
      <c r="H355" s="68"/>
      <c r="I355" s="69"/>
    </row>
    <row r="356" spans="2:9" ht="22.5" x14ac:dyDescent="0.2">
      <c r="B356" s="63" t="s">
        <v>528</v>
      </c>
      <c r="C356" s="64" t="s">
        <v>203</v>
      </c>
      <c r="D356" s="65" t="s">
        <v>204</v>
      </c>
      <c r="E356" s="66" t="s">
        <v>13</v>
      </c>
      <c r="F356" s="67">
        <v>0.09</v>
      </c>
      <c r="G356" s="67">
        <v>0.27</v>
      </c>
      <c r="H356" s="68"/>
      <c r="I356" s="69"/>
    </row>
    <row r="357" spans="2:9" ht="22.5" x14ac:dyDescent="0.2">
      <c r="B357" s="57" t="s">
        <v>273</v>
      </c>
      <c r="C357" s="58" t="s">
        <v>288</v>
      </c>
      <c r="D357" s="59" t="s">
        <v>289</v>
      </c>
      <c r="E357" s="60" t="s">
        <v>17</v>
      </c>
      <c r="F357" s="148">
        <v>1</v>
      </c>
      <c r="G357" s="149"/>
      <c r="H357" s="61"/>
      <c r="I357" s="62"/>
    </row>
    <row r="358" spans="2:9" ht="22.5" x14ac:dyDescent="0.2">
      <c r="B358" s="57" t="s">
        <v>277</v>
      </c>
      <c r="C358" s="58" t="s">
        <v>291</v>
      </c>
      <c r="D358" s="59" t="s">
        <v>292</v>
      </c>
      <c r="E358" s="60" t="s">
        <v>17</v>
      </c>
      <c r="F358" s="148">
        <v>1</v>
      </c>
      <c r="G358" s="149"/>
      <c r="H358" s="61"/>
      <c r="I358" s="62"/>
    </row>
    <row r="359" spans="2:9" ht="22.5" x14ac:dyDescent="0.2">
      <c r="B359" s="57" t="s">
        <v>281</v>
      </c>
      <c r="C359" s="58" t="s">
        <v>294</v>
      </c>
      <c r="D359" s="59" t="s">
        <v>289</v>
      </c>
      <c r="E359" s="60" t="s">
        <v>17</v>
      </c>
      <c r="F359" s="148">
        <v>1</v>
      </c>
      <c r="G359" s="149"/>
      <c r="H359" s="61"/>
      <c r="I359" s="62"/>
    </row>
    <row r="360" spans="2:9" ht="22.5" x14ac:dyDescent="0.2">
      <c r="B360" s="57" t="s">
        <v>529</v>
      </c>
      <c r="C360" s="58" t="s">
        <v>530</v>
      </c>
      <c r="D360" s="59" t="s">
        <v>531</v>
      </c>
      <c r="E360" s="60" t="s">
        <v>17</v>
      </c>
      <c r="F360" s="148">
        <v>1</v>
      </c>
      <c r="G360" s="149"/>
      <c r="H360" s="61"/>
      <c r="I360" s="62"/>
    </row>
    <row r="361" spans="2:9" x14ac:dyDescent="0.2">
      <c r="B361" s="63" t="s">
        <v>532</v>
      </c>
      <c r="C361" s="64" t="s">
        <v>9</v>
      </c>
      <c r="D361" s="65" t="s">
        <v>10</v>
      </c>
      <c r="E361" s="66" t="s">
        <v>11</v>
      </c>
      <c r="F361" s="67">
        <v>1.54</v>
      </c>
      <c r="G361" s="67">
        <v>1.54</v>
      </c>
      <c r="H361" s="68"/>
      <c r="I361" s="69"/>
    </row>
    <row r="362" spans="2:9" x14ac:dyDescent="0.2">
      <c r="B362" s="63" t="s">
        <v>533</v>
      </c>
      <c r="C362" s="64" t="s">
        <v>20</v>
      </c>
      <c r="D362" s="65" t="s">
        <v>21</v>
      </c>
      <c r="E362" s="66" t="s">
        <v>12</v>
      </c>
      <c r="F362" s="67">
        <v>0.01</v>
      </c>
      <c r="G362" s="67">
        <v>0.01</v>
      </c>
      <c r="H362" s="68"/>
      <c r="I362" s="69"/>
    </row>
    <row r="363" spans="2:9" x14ac:dyDescent="0.2">
      <c r="B363" s="63" t="s">
        <v>534</v>
      </c>
      <c r="C363" s="64" t="s">
        <v>37</v>
      </c>
      <c r="D363" s="65" t="s">
        <v>25</v>
      </c>
      <c r="E363" s="66" t="s">
        <v>14</v>
      </c>
      <c r="F363" s="67">
        <v>6.9999999999999994E-5</v>
      </c>
      <c r="G363" s="67">
        <v>6.9999999999999994E-5</v>
      </c>
      <c r="H363" s="68"/>
      <c r="I363" s="69"/>
    </row>
    <row r="364" spans="2:9" ht="22.5" x14ac:dyDescent="0.2">
      <c r="B364" s="63" t="s">
        <v>535</v>
      </c>
      <c r="C364" s="64" t="s">
        <v>203</v>
      </c>
      <c r="D364" s="65" t="s">
        <v>204</v>
      </c>
      <c r="E364" s="66" t="s">
        <v>13</v>
      </c>
      <c r="F364" s="67">
        <v>0.3</v>
      </c>
      <c r="G364" s="67">
        <v>0.3</v>
      </c>
      <c r="H364" s="68"/>
      <c r="I364" s="69"/>
    </row>
    <row r="365" spans="2:9" ht="45" x14ac:dyDescent="0.2">
      <c r="B365" s="57" t="s">
        <v>536</v>
      </c>
      <c r="C365" s="58" t="s">
        <v>239</v>
      </c>
      <c r="D365" s="59" t="s">
        <v>240</v>
      </c>
      <c r="E365" s="60" t="s">
        <v>17</v>
      </c>
      <c r="F365" s="148">
        <v>1</v>
      </c>
      <c r="G365" s="149"/>
      <c r="H365" s="61"/>
      <c r="I365" s="62"/>
    </row>
    <row r="366" spans="2:9" ht="33.75" x14ac:dyDescent="0.2">
      <c r="B366" s="57" t="s">
        <v>537</v>
      </c>
      <c r="C366" s="58" t="s">
        <v>538</v>
      </c>
      <c r="D366" s="59" t="s">
        <v>539</v>
      </c>
      <c r="E366" s="60" t="s">
        <v>17</v>
      </c>
      <c r="F366" s="148">
        <v>1</v>
      </c>
      <c r="G366" s="149"/>
      <c r="H366" s="61"/>
      <c r="I366" s="62"/>
    </row>
    <row r="367" spans="2:9" x14ac:dyDescent="0.2">
      <c r="B367" s="63" t="s">
        <v>540</v>
      </c>
      <c r="C367" s="64" t="s">
        <v>9</v>
      </c>
      <c r="D367" s="65" t="s">
        <v>10</v>
      </c>
      <c r="E367" s="66" t="s">
        <v>11</v>
      </c>
      <c r="F367" s="67">
        <v>0.84</v>
      </c>
      <c r="G367" s="67">
        <v>0.84</v>
      </c>
      <c r="H367" s="68"/>
      <c r="I367" s="69"/>
    </row>
    <row r="368" spans="2:9" ht="22.5" x14ac:dyDescent="0.2">
      <c r="B368" s="63" t="s">
        <v>541</v>
      </c>
      <c r="C368" s="64" t="s">
        <v>19</v>
      </c>
      <c r="D368" s="65" t="s">
        <v>22</v>
      </c>
      <c r="E368" s="66" t="s">
        <v>12</v>
      </c>
      <c r="F368" s="67">
        <v>0.12</v>
      </c>
      <c r="G368" s="67">
        <v>0.12</v>
      </c>
      <c r="H368" s="68"/>
      <c r="I368" s="69"/>
    </row>
    <row r="369" spans="2:9" x14ac:dyDescent="0.2">
      <c r="B369" s="63" t="s">
        <v>542</v>
      </c>
      <c r="C369" s="64" t="s">
        <v>20</v>
      </c>
      <c r="D369" s="65" t="s">
        <v>21</v>
      </c>
      <c r="E369" s="66" t="s">
        <v>12</v>
      </c>
      <c r="F369" s="67">
        <v>0.01</v>
      </c>
      <c r="G369" s="67">
        <v>0.01</v>
      </c>
      <c r="H369" s="68"/>
      <c r="I369" s="69"/>
    </row>
    <row r="370" spans="2:9" ht="22.5" x14ac:dyDescent="0.2">
      <c r="B370" s="63" t="s">
        <v>543</v>
      </c>
      <c r="C370" s="64" t="s">
        <v>112</v>
      </c>
      <c r="D370" s="65" t="s">
        <v>113</v>
      </c>
      <c r="E370" s="66" t="s">
        <v>14</v>
      </c>
      <c r="F370" s="67">
        <v>3.8999999999999999E-4</v>
      </c>
      <c r="G370" s="67">
        <v>3.8999999999999999E-4</v>
      </c>
      <c r="H370" s="68"/>
      <c r="I370" s="69"/>
    </row>
    <row r="371" spans="2:9" x14ac:dyDescent="0.2">
      <c r="B371" s="63" t="s">
        <v>544</v>
      </c>
      <c r="C371" s="64" t="s">
        <v>23</v>
      </c>
      <c r="D371" s="65" t="s">
        <v>24</v>
      </c>
      <c r="E371" s="66" t="s">
        <v>14</v>
      </c>
      <c r="F371" s="67">
        <v>1E-4</v>
      </c>
      <c r="G371" s="67">
        <v>1E-4</v>
      </c>
      <c r="H371" s="68"/>
      <c r="I371" s="69"/>
    </row>
    <row r="372" spans="2:9" x14ac:dyDescent="0.2">
      <c r="B372" s="57" t="s">
        <v>545</v>
      </c>
      <c r="C372" s="58" t="s">
        <v>110</v>
      </c>
      <c r="D372" s="59" t="s">
        <v>111</v>
      </c>
      <c r="E372" s="60" t="s">
        <v>17</v>
      </c>
      <c r="F372" s="148">
        <v>1</v>
      </c>
      <c r="G372" s="149"/>
      <c r="H372" s="61"/>
      <c r="I372" s="62"/>
    </row>
    <row r="373" spans="2:9" ht="56.25" x14ac:dyDescent="0.2">
      <c r="B373" s="57" t="s">
        <v>546</v>
      </c>
      <c r="C373" s="58" t="s">
        <v>547</v>
      </c>
      <c r="D373" s="59" t="s">
        <v>548</v>
      </c>
      <c r="E373" s="60" t="s">
        <v>549</v>
      </c>
      <c r="F373" s="148">
        <v>106</v>
      </c>
      <c r="G373" s="149"/>
      <c r="H373" s="61"/>
      <c r="I373" s="62"/>
    </row>
    <row r="374" spans="2:9" x14ac:dyDescent="0.2">
      <c r="B374" s="63" t="s">
        <v>550</v>
      </c>
      <c r="C374" s="64" t="s">
        <v>9</v>
      </c>
      <c r="D374" s="65" t="s">
        <v>10</v>
      </c>
      <c r="E374" s="66" t="s">
        <v>11</v>
      </c>
      <c r="F374" s="67">
        <v>10.58</v>
      </c>
      <c r="G374" s="67">
        <v>1121.48</v>
      </c>
      <c r="H374" s="68"/>
      <c r="I374" s="69"/>
    </row>
    <row r="375" spans="2:9" x14ac:dyDescent="0.2">
      <c r="B375" s="63" t="s">
        <v>551</v>
      </c>
      <c r="C375" s="64" t="s">
        <v>20</v>
      </c>
      <c r="D375" s="65" t="s">
        <v>21</v>
      </c>
      <c r="E375" s="66" t="s">
        <v>12</v>
      </c>
      <c r="F375" s="67">
        <v>0.6</v>
      </c>
      <c r="G375" s="67">
        <v>63.6</v>
      </c>
      <c r="H375" s="68"/>
      <c r="I375" s="69"/>
    </row>
    <row r="376" spans="2:9" ht="22.5" x14ac:dyDescent="0.2">
      <c r="B376" s="57" t="s">
        <v>552</v>
      </c>
      <c r="C376" s="58" t="s">
        <v>174</v>
      </c>
      <c r="D376" s="59" t="s">
        <v>175</v>
      </c>
      <c r="E376" s="60" t="s">
        <v>117</v>
      </c>
      <c r="F376" s="148">
        <v>108.12</v>
      </c>
      <c r="G376" s="149"/>
      <c r="H376" s="61"/>
      <c r="I376" s="62"/>
    </row>
    <row r="377" spans="2:9" ht="22.5" x14ac:dyDescent="0.2">
      <c r="B377" s="57" t="s">
        <v>553</v>
      </c>
      <c r="C377" s="58" t="s">
        <v>554</v>
      </c>
      <c r="D377" s="59" t="s">
        <v>555</v>
      </c>
      <c r="E377" s="60" t="s">
        <v>320</v>
      </c>
      <c r="F377" s="148">
        <v>11.27</v>
      </c>
      <c r="G377" s="149"/>
      <c r="H377" s="61"/>
      <c r="I377" s="62"/>
    </row>
    <row r="378" spans="2:9" x14ac:dyDescent="0.2">
      <c r="B378" s="63" t="s">
        <v>556</v>
      </c>
      <c r="C378" s="64" t="s">
        <v>9</v>
      </c>
      <c r="D378" s="65" t="s">
        <v>10</v>
      </c>
      <c r="E378" s="66" t="s">
        <v>11</v>
      </c>
      <c r="F378" s="67">
        <v>18.100000000000001</v>
      </c>
      <c r="G378" s="67">
        <v>203.98699999999999</v>
      </c>
      <c r="H378" s="68"/>
      <c r="I378" s="69"/>
    </row>
    <row r="379" spans="2:9" x14ac:dyDescent="0.2">
      <c r="B379" s="63" t="s">
        <v>557</v>
      </c>
      <c r="C379" s="64" t="s">
        <v>20</v>
      </c>
      <c r="D379" s="65" t="s">
        <v>21</v>
      </c>
      <c r="E379" s="66" t="s">
        <v>12</v>
      </c>
      <c r="F379" s="67">
        <v>0.56000000000000005</v>
      </c>
      <c r="G379" s="67">
        <v>6.3112000000000004</v>
      </c>
      <c r="H379" s="68"/>
      <c r="I379" s="69"/>
    </row>
    <row r="380" spans="2:9" x14ac:dyDescent="0.2">
      <c r="B380" s="63" t="s">
        <v>558</v>
      </c>
      <c r="C380" s="64" t="s">
        <v>206</v>
      </c>
      <c r="D380" s="65" t="s">
        <v>207</v>
      </c>
      <c r="E380" s="66" t="s">
        <v>198</v>
      </c>
      <c r="F380" s="67">
        <v>105</v>
      </c>
      <c r="G380" s="67">
        <v>1183.3499999999999</v>
      </c>
      <c r="H380" s="68"/>
      <c r="I380" s="69"/>
    </row>
    <row r="381" spans="2:9" x14ac:dyDescent="0.2">
      <c r="B381" s="63" t="s">
        <v>559</v>
      </c>
      <c r="C381" s="64" t="s">
        <v>209</v>
      </c>
      <c r="D381" s="65" t="s">
        <v>210</v>
      </c>
      <c r="E381" s="66" t="s">
        <v>14</v>
      </c>
      <c r="F381" s="67">
        <v>3.0000000000000001E-3</v>
      </c>
      <c r="G381" s="67">
        <v>3.381E-2</v>
      </c>
      <c r="H381" s="68"/>
      <c r="I381" s="69"/>
    </row>
    <row r="382" spans="2:9" ht="56.25" x14ac:dyDescent="0.2">
      <c r="B382" s="57" t="s">
        <v>560</v>
      </c>
      <c r="C382" s="58" t="s">
        <v>547</v>
      </c>
      <c r="D382" s="59" t="s">
        <v>561</v>
      </c>
      <c r="E382" s="60" t="s">
        <v>549</v>
      </c>
      <c r="F382" s="148">
        <v>4.7</v>
      </c>
      <c r="G382" s="149"/>
      <c r="H382" s="61"/>
      <c r="I382" s="62"/>
    </row>
    <row r="383" spans="2:9" x14ac:dyDescent="0.2">
      <c r="B383" s="63" t="s">
        <v>562</v>
      </c>
      <c r="C383" s="64" t="s">
        <v>9</v>
      </c>
      <c r="D383" s="65" t="s">
        <v>10</v>
      </c>
      <c r="E383" s="66" t="s">
        <v>11</v>
      </c>
      <c r="F383" s="67">
        <v>10.58</v>
      </c>
      <c r="G383" s="67">
        <v>49.725999999999999</v>
      </c>
      <c r="H383" s="68"/>
      <c r="I383" s="69"/>
    </row>
    <row r="384" spans="2:9" x14ac:dyDescent="0.2">
      <c r="B384" s="63" t="s">
        <v>563</v>
      </c>
      <c r="C384" s="64" t="s">
        <v>20</v>
      </c>
      <c r="D384" s="65" t="s">
        <v>21</v>
      </c>
      <c r="E384" s="66" t="s">
        <v>12</v>
      </c>
      <c r="F384" s="67">
        <v>0.6</v>
      </c>
      <c r="G384" s="67">
        <v>2.82</v>
      </c>
      <c r="H384" s="68"/>
      <c r="I384" s="69"/>
    </row>
    <row r="385" spans="2:9" ht="22.5" x14ac:dyDescent="0.2">
      <c r="B385" s="57" t="s">
        <v>564</v>
      </c>
      <c r="C385" s="58" t="s">
        <v>174</v>
      </c>
      <c r="D385" s="59" t="s">
        <v>175</v>
      </c>
      <c r="E385" s="60" t="s">
        <v>117</v>
      </c>
      <c r="F385" s="148">
        <v>4.7939999999999996</v>
      </c>
      <c r="G385" s="149"/>
      <c r="H385" s="61"/>
      <c r="I385" s="62"/>
    </row>
    <row r="386" spans="2:9" ht="56.25" x14ac:dyDescent="0.2">
      <c r="B386" s="57" t="s">
        <v>565</v>
      </c>
      <c r="C386" s="58" t="s">
        <v>566</v>
      </c>
      <c r="D386" s="59" t="s">
        <v>567</v>
      </c>
      <c r="E386" s="60" t="s">
        <v>320</v>
      </c>
      <c r="F386" s="148">
        <v>11.27</v>
      </c>
      <c r="G386" s="149"/>
      <c r="H386" s="61"/>
      <c r="I386" s="62"/>
    </row>
    <row r="387" spans="2:9" x14ac:dyDescent="0.2">
      <c r="B387" s="63" t="s">
        <v>568</v>
      </c>
      <c r="C387" s="64" t="s">
        <v>9</v>
      </c>
      <c r="D387" s="65" t="s">
        <v>10</v>
      </c>
      <c r="E387" s="66" t="s">
        <v>11</v>
      </c>
      <c r="F387" s="67">
        <v>107.18</v>
      </c>
      <c r="G387" s="67">
        <v>1207.9186</v>
      </c>
      <c r="H387" s="68"/>
      <c r="I387" s="69"/>
    </row>
    <row r="388" spans="2:9" x14ac:dyDescent="0.2">
      <c r="B388" s="63" t="s">
        <v>569</v>
      </c>
      <c r="C388" s="64" t="s">
        <v>78</v>
      </c>
      <c r="D388" s="65" t="s">
        <v>80</v>
      </c>
      <c r="E388" s="66" t="s">
        <v>12</v>
      </c>
      <c r="F388" s="67">
        <v>1.67</v>
      </c>
      <c r="G388" s="67">
        <v>18.820900000000002</v>
      </c>
      <c r="H388" s="68"/>
      <c r="I388" s="69"/>
    </row>
    <row r="389" spans="2:9" x14ac:dyDescent="0.2">
      <c r="B389" s="63" t="s">
        <v>570</v>
      </c>
      <c r="C389" s="64" t="s">
        <v>98</v>
      </c>
      <c r="D389" s="65" t="s">
        <v>99</v>
      </c>
      <c r="E389" s="66" t="s">
        <v>12</v>
      </c>
      <c r="F389" s="67">
        <v>5.64</v>
      </c>
      <c r="G389" s="67">
        <v>63.562800000000003</v>
      </c>
      <c r="H389" s="68"/>
      <c r="I389" s="69"/>
    </row>
    <row r="390" spans="2:9" x14ac:dyDescent="0.2">
      <c r="B390" s="63" t="s">
        <v>571</v>
      </c>
      <c r="C390" s="64" t="s">
        <v>20</v>
      </c>
      <c r="D390" s="65" t="s">
        <v>21</v>
      </c>
      <c r="E390" s="66" t="s">
        <v>12</v>
      </c>
      <c r="F390" s="67">
        <v>0.7</v>
      </c>
      <c r="G390" s="67">
        <v>7.8890000000000002</v>
      </c>
      <c r="H390" s="68"/>
      <c r="I390" s="69"/>
    </row>
    <row r="391" spans="2:9" ht="22.5" x14ac:dyDescent="0.2">
      <c r="B391" s="63" t="s">
        <v>572</v>
      </c>
      <c r="C391" s="64" t="s">
        <v>147</v>
      </c>
      <c r="D391" s="65" t="s">
        <v>149</v>
      </c>
      <c r="E391" s="66" t="s">
        <v>14</v>
      </c>
      <c r="F391" s="67">
        <v>3.0400000000000002E-3</v>
      </c>
      <c r="G391" s="67">
        <v>3.4261E-2</v>
      </c>
      <c r="H391" s="68"/>
      <c r="I391" s="69"/>
    </row>
    <row r="392" spans="2:9" x14ac:dyDescent="0.2">
      <c r="B392" s="63" t="s">
        <v>573</v>
      </c>
      <c r="C392" s="64" t="s">
        <v>186</v>
      </c>
      <c r="D392" s="65" t="s">
        <v>187</v>
      </c>
      <c r="E392" s="66" t="s">
        <v>14</v>
      </c>
      <c r="F392" s="67">
        <v>3.4000000000000002E-4</v>
      </c>
      <c r="G392" s="67">
        <v>3.8319999999999999E-3</v>
      </c>
      <c r="H392" s="68"/>
      <c r="I392" s="69"/>
    </row>
    <row r="393" spans="2:9" x14ac:dyDescent="0.2">
      <c r="B393" s="63" t="s">
        <v>574</v>
      </c>
      <c r="C393" s="64" t="s">
        <v>195</v>
      </c>
      <c r="D393" s="65" t="s">
        <v>197</v>
      </c>
      <c r="E393" s="66" t="s">
        <v>198</v>
      </c>
      <c r="F393" s="67">
        <v>116</v>
      </c>
      <c r="G393" s="67">
        <v>1307.32</v>
      </c>
      <c r="H393" s="68"/>
      <c r="I393" s="69"/>
    </row>
    <row r="394" spans="2:9" ht="22.5" x14ac:dyDescent="0.2">
      <c r="B394" s="63" t="s">
        <v>575</v>
      </c>
      <c r="C394" s="64" t="s">
        <v>215</v>
      </c>
      <c r="D394" s="65" t="s">
        <v>216</v>
      </c>
      <c r="E394" s="66" t="s">
        <v>13</v>
      </c>
      <c r="F394" s="67">
        <v>4.42</v>
      </c>
      <c r="G394" s="67">
        <v>49.813400000000001</v>
      </c>
      <c r="H394" s="68"/>
      <c r="I394" s="69"/>
    </row>
    <row r="395" spans="2:9" x14ac:dyDescent="0.2">
      <c r="B395" s="63" t="s">
        <v>576</v>
      </c>
      <c r="C395" s="64" t="s">
        <v>218</v>
      </c>
      <c r="D395" s="65" t="s">
        <v>220</v>
      </c>
      <c r="E395" s="66" t="s">
        <v>13</v>
      </c>
      <c r="F395" s="67">
        <v>37.6</v>
      </c>
      <c r="G395" s="67">
        <v>423.75200000000001</v>
      </c>
      <c r="H395" s="68"/>
      <c r="I395" s="69"/>
    </row>
    <row r="396" spans="2:9" x14ac:dyDescent="0.2">
      <c r="B396" s="63" t="s">
        <v>577</v>
      </c>
      <c r="C396" s="64" t="s">
        <v>222</v>
      </c>
      <c r="D396" s="65" t="s">
        <v>224</v>
      </c>
      <c r="E396" s="66" t="s">
        <v>13</v>
      </c>
      <c r="F396" s="67">
        <v>0.188</v>
      </c>
      <c r="G396" s="67">
        <v>2.11876</v>
      </c>
      <c r="H396" s="68"/>
      <c r="I396" s="69"/>
    </row>
    <row r="397" spans="2:9" x14ac:dyDescent="0.2">
      <c r="B397" s="63" t="s">
        <v>578</v>
      </c>
      <c r="C397" s="64" t="s">
        <v>226</v>
      </c>
      <c r="D397" s="65" t="s">
        <v>228</v>
      </c>
      <c r="E397" s="66" t="s">
        <v>13</v>
      </c>
      <c r="F397" s="67">
        <v>33.47</v>
      </c>
      <c r="G397" s="67">
        <v>377.20690000000002</v>
      </c>
      <c r="H397" s="68"/>
      <c r="I397" s="69"/>
    </row>
    <row r="398" spans="2:9" x14ac:dyDescent="0.2">
      <c r="B398" s="57" t="s">
        <v>579</v>
      </c>
      <c r="C398" s="58" t="s">
        <v>178</v>
      </c>
      <c r="D398" s="59" t="s">
        <v>179</v>
      </c>
      <c r="E398" s="60" t="s">
        <v>180</v>
      </c>
      <c r="F398" s="148">
        <v>127.351</v>
      </c>
      <c r="G398" s="149"/>
      <c r="H398" s="61"/>
      <c r="I398" s="62"/>
    </row>
    <row r="399" spans="2:9" ht="22.5" x14ac:dyDescent="0.2">
      <c r="B399" s="57" t="s">
        <v>580</v>
      </c>
      <c r="C399" s="58" t="s">
        <v>581</v>
      </c>
      <c r="D399" s="59" t="s">
        <v>582</v>
      </c>
      <c r="E399" s="60" t="s">
        <v>583</v>
      </c>
      <c r="F399" s="148">
        <v>2.6</v>
      </c>
      <c r="G399" s="149"/>
      <c r="H399" s="61"/>
      <c r="I399" s="62"/>
    </row>
    <row r="400" spans="2:9" x14ac:dyDescent="0.2">
      <c r="B400" s="63" t="s">
        <v>584</v>
      </c>
      <c r="C400" s="64" t="s">
        <v>9</v>
      </c>
      <c r="D400" s="65" t="s">
        <v>10</v>
      </c>
      <c r="E400" s="66" t="s">
        <v>11</v>
      </c>
      <c r="F400" s="67">
        <v>6.02</v>
      </c>
      <c r="G400" s="67">
        <v>15.651999999999999</v>
      </c>
      <c r="H400" s="68"/>
      <c r="I400" s="69"/>
    </row>
    <row r="401" spans="2:9" ht="22.5" x14ac:dyDescent="0.2">
      <c r="B401" s="63" t="s">
        <v>585</v>
      </c>
      <c r="C401" s="64" t="s">
        <v>19</v>
      </c>
      <c r="D401" s="65" t="s">
        <v>22</v>
      </c>
      <c r="E401" s="66" t="s">
        <v>12</v>
      </c>
      <c r="F401" s="67">
        <v>0.93</v>
      </c>
      <c r="G401" s="67">
        <v>2.4180000000000001</v>
      </c>
      <c r="H401" s="68"/>
      <c r="I401" s="69"/>
    </row>
    <row r="402" spans="2:9" x14ac:dyDescent="0.2">
      <c r="B402" s="63" t="s">
        <v>586</v>
      </c>
      <c r="C402" s="64" t="s">
        <v>20</v>
      </c>
      <c r="D402" s="65" t="s">
        <v>21</v>
      </c>
      <c r="E402" s="66" t="s">
        <v>12</v>
      </c>
      <c r="F402" s="67">
        <v>0.04</v>
      </c>
      <c r="G402" s="67">
        <v>0.104</v>
      </c>
      <c r="H402" s="68"/>
      <c r="I402" s="69"/>
    </row>
    <row r="403" spans="2:9" x14ac:dyDescent="0.2">
      <c r="B403" s="63" t="s">
        <v>587</v>
      </c>
      <c r="C403" s="64" t="s">
        <v>33</v>
      </c>
      <c r="D403" s="65" t="s">
        <v>34</v>
      </c>
      <c r="E403" s="66" t="s">
        <v>12</v>
      </c>
      <c r="F403" s="67">
        <v>0.5</v>
      </c>
      <c r="G403" s="67">
        <v>1.3</v>
      </c>
      <c r="H403" s="68"/>
      <c r="I403" s="69"/>
    </row>
    <row r="404" spans="2:9" x14ac:dyDescent="0.2">
      <c r="B404" s="63" t="s">
        <v>588</v>
      </c>
      <c r="C404" s="64" t="s">
        <v>37</v>
      </c>
      <c r="D404" s="65" t="s">
        <v>25</v>
      </c>
      <c r="E404" s="66" t="s">
        <v>14</v>
      </c>
      <c r="F404" s="67">
        <v>6.9999999999999999E-4</v>
      </c>
      <c r="G404" s="67">
        <v>1.82E-3</v>
      </c>
      <c r="H404" s="68"/>
      <c r="I404" s="69"/>
    </row>
    <row r="405" spans="2:9" x14ac:dyDescent="0.2">
      <c r="B405" s="63" t="s">
        <v>589</v>
      </c>
      <c r="C405" s="64" t="s">
        <v>23</v>
      </c>
      <c r="D405" s="65" t="s">
        <v>24</v>
      </c>
      <c r="E405" s="66" t="s">
        <v>14</v>
      </c>
      <c r="F405" s="67">
        <v>8.0000000000000004E-4</v>
      </c>
      <c r="G405" s="67">
        <v>2.0799999999999998E-3</v>
      </c>
      <c r="H405" s="68"/>
      <c r="I405" s="69"/>
    </row>
    <row r="406" spans="2:9" x14ac:dyDescent="0.2">
      <c r="B406" s="63" t="s">
        <v>590</v>
      </c>
      <c r="C406" s="64" t="s">
        <v>200</v>
      </c>
      <c r="D406" s="65" t="s">
        <v>201</v>
      </c>
      <c r="E406" s="66" t="s">
        <v>117</v>
      </c>
      <c r="F406" s="67">
        <v>0.01</v>
      </c>
      <c r="G406" s="67">
        <v>2.5999999999999999E-2</v>
      </c>
      <c r="H406" s="68"/>
      <c r="I406" s="69"/>
    </row>
    <row r="407" spans="2:9" ht="22.5" x14ac:dyDescent="0.2">
      <c r="B407" s="63" t="s">
        <v>591</v>
      </c>
      <c r="C407" s="64" t="s">
        <v>274</v>
      </c>
      <c r="D407" s="65" t="s">
        <v>276</v>
      </c>
      <c r="E407" s="66" t="s">
        <v>13</v>
      </c>
      <c r="F407" s="67">
        <v>100</v>
      </c>
      <c r="G407" s="67">
        <v>260</v>
      </c>
      <c r="H407" s="68"/>
      <c r="I407" s="69"/>
    </row>
    <row r="408" spans="2:9" x14ac:dyDescent="0.2">
      <c r="B408" s="57" t="s">
        <v>592</v>
      </c>
      <c r="C408" s="58" t="s">
        <v>160</v>
      </c>
      <c r="D408" s="59" t="s">
        <v>161</v>
      </c>
      <c r="E408" s="60" t="s">
        <v>14</v>
      </c>
      <c r="F408" s="148">
        <v>0.26</v>
      </c>
      <c r="G408" s="149"/>
      <c r="H408" s="61"/>
      <c r="I408" s="62"/>
    </row>
    <row r="409" spans="2:9" ht="22.5" x14ac:dyDescent="0.2">
      <c r="B409" s="57" t="s">
        <v>593</v>
      </c>
      <c r="C409" s="58" t="s">
        <v>594</v>
      </c>
      <c r="D409" s="59" t="s">
        <v>595</v>
      </c>
      <c r="E409" s="60" t="s">
        <v>18</v>
      </c>
      <c r="F409" s="148">
        <v>1.88</v>
      </c>
      <c r="G409" s="149"/>
      <c r="H409" s="61"/>
      <c r="I409" s="62"/>
    </row>
    <row r="410" spans="2:9" x14ac:dyDescent="0.2">
      <c r="B410" s="63" t="s">
        <v>596</v>
      </c>
      <c r="C410" s="64" t="s">
        <v>9</v>
      </c>
      <c r="D410" s="65" t="s">
        <v>10</v>
      </c>
      <c r="E410" s="66" t="s">
        <v>11</v>
      </c>
      <c r="F410" s="67">
        <v>20.5</v>
      </c>
      <c r="G410" s="67">
        <v>38.54</v>
      </c>
      <c r="H410" s="68"/>
      <c r="I410" s="69"/>
    </row>
    <row r="411" spans="2:9" ht="22.5" x14ac:dyDescent="0.2">
      <c r="B411" s="63" t="s">
        <v>597</v>
      </c>
      <c r="C411" s="64" t="s">
        <v>82</v>
      </c>
      <c r="D411" s="65" t="s">
        <v>84</v>
      </c>
      <c r="E411" s="66" t="s">
        <v>12</v>
      </c>
      <c r="F411" s="67">
        <v>5.8</v>
      </c>
      <c r="G411" s="67">
        <v>10.904</v>
      </c>
      <c r="H411" s="68"/>
      <c r="I411" s="69"/>
    </row>
    <row r="412" spans="2:9" ht="22.5" x14ac:dyDescent="0.2">
      <c r="B412" s="63" t="s">
        <v>598</v>
      </c>
      <c r="C412" s="64" t="s">
        <v>94</v>
      </c>
      <c r="D412" s="65" t="s">
        <v>96</v>
      </c>
      <c r="E412" s="66" t="s">
        <v>12</v>
      </c>
      <c r="F412" s="67">
        <v>11.6</v>
      </c>
      <c r="G412" s="67">
        <v>21.808</v>
      </c>
      <c r="H412" s="68"/>
      <c r="I412" s="69"/>
    </row>
    <row r="413" spans="2:9" ht="33.75" x14ac:dyDescent="0.2">
      <c r="B413" s="57" t="s">
        <v>599</v>
      </c>
      <c r="C413" s="58" t="s">
        <v>600</v>
      </c>
      <c r="D413" s="59" t="s">
        <v>601</v>
      </c>
      <c r="E413" s="60" t="s">
        <v>117</v>
      </c>
      <c r="F413" s="148">
        <v>22.5</v>
      </c>
      <c r="G413" s="149"/>
      <c r="H413" s="61"/>
      <c r="I413" s="62"/>
    </row>
    <row r="414" spans="2:9" x14ac:dyDescent="0.2">
      <c r="B414" s="63" t="s">
        <v>602</v>
      </c>
      <c r="C414" s="64" t="s">
        <v>9</v>
      </c>
      <c r="D414" s="65" t="s">
        <v>10</v>
      </c>
      <c r="E414" s="66" t="s">
        <v>11</v>
      </c>
      <c r="F414" s="67">
        <v>55.16</v>
      </c>
      <c r="G414" s="67">
        <v>1241.0999999999999</v>
      </c>
      <c r="H414" s="68"/>
      <c r="I414" s="69"/>
    </row>
    <row r="415" spans="2:9" x14ac:dyDescent="0.2">
      <c r="B415" s="63" t="s">
        <v>603</v>
      </c>
      <c r="C415" s="64" t="s">
        <v>20</v>
      </c>
      <c r="D415" s="65" t="s">
        <v>21</v>
      </c>
      <c r="E415" s="66" t="s">
        <v>12</v>
      </c>
      <c r="F415" s="67">
        <v>0.24</v>
      </c>
      <c r="G415" s="67">
        <v>5.4</v>
      </c>
      <c r="H415" s="68"/>
      <c r="I415" s="69"/>
    </row>
    <row r="416" spans="2:9" x14ac:dyDescent="0.2">
      <c r="B416" s="63" t="s">
        <v>604</v>
      </c>
      <c r="C416" s="64" t="s">
        <v>114</v>
      </c>
      <c r="D416" s="65" t="s">
        <v>116</v>
      </c>
      <c r="E416" s="66" t="s">
        <v>117</v>
      </c>
      <c r="F416" s="67">
        <v>1.04</v>
      </c>
      <c r="G416" s="67">
        <v>23.4</v>
      </c>
      <c r="H416" s="68"/>
      <c r="I416" s="69"/>
    </row>
    <row r="417" spans="2:9" x14ac:dyDescent="0.2">
      <c r="B417" s="63" t="s">
        <v>605</v>
      </c>
      <c r="C417" s="64" t="s">
        <v>118</v>
      </c>
      <c r="D417" s="65" t="s">
        <v>120</v>
      </c>
      <c r="E417" s="66" t="s">
        <v>117</v>
      </c>
      <c r="F417" s="67">
        <v>3.2000000000000002E-3</v>
      </c>
      <c r="G417" s="67">
        <v>7.1999999999999995E-2</v>
      </c>
      <c r="H417" s="68"/>
      <c r="I417" s="69"/>
    </row>
    <row r="418" spans="2:9" x14ac:dyDescent="0.2">
      <c r="B418" s="63" t="s">
        <v>606</v>
      </c>
      <c r="C418" s="64" t="s">
        <v>128</v>
      </c>
      <c r="D418" s="65" t="s">
        <v>129</v>
      </c>
      <c r="E418" s="66" t="s">
        <v>14</v>
      </c>
      <c r="F418" s="67">
        <v>3.0000000000000001E-3</v>
      </c>
      <c r="G418" s="67">
        <v>6.7500000000000004E-2</v>
      </c>
      <c r="H418" s="68"/>
      <c r="I418" s="69"/>
    </row>
    <row r="419" spans="2:9" x14ac:dyDescent="0.2">
      <c r="B419" s="63" t="s">
        <v>607</v>
      </c>
      <c r="C419" s="64" t="s">
        <v>143</v>
      </c>
      <c r="D419" s="65" t="s">
        <v>145</v>
      </c>
      <c r="E419" s="66" t="s">
        <v>14</v>
      </c>
      <c r="F419" s="67">
        <v>9.4999999999999998E-3</v>
      </c>
      <c r="G419" s="67">
        <v>0.21375</v>
      </c>
      <c r="H419" s="68"/>
      <c r="I419" s="69"/>
    </row>
    <row r="420" spans="2:9" x14ac:dyDescent="0.2">
      <c r="B420" s="63" t="s">
        <v>608</v>
      </c>
      <c r="C420" s="64" t="s">
        <v>151</v>
      </c>
      <c r="D420" s="65" t="s">
        <v>153</v>
      </c>
      <c r="E420" s="66" t="s">
        <v>14</v>
      </c>
      <c r="F420" s="67">
        <v>5.0000000000000001E-4</v>
      </c>
      <c r="G420" s="67">
        <v>1.125E-2</v>
      </c>
      <c r="H420" s="68"/>
      <c r="I420" s="69"/>
    </row>
    <row r="421" spans="2:9" ht="22.5" x14ac:dyDescent="0.2">
      <c r="B421" s="63" t="s">
        <v>609</v>
      </c>
      <c r="C421" s="64" t="s">
        <v>169</v>
      </c>
      <c r="D421" s="65" t="s">
        <v>171</v>
      </c>
      <c r="E421" s="66" t="s">
        <v>117</v>
      </c>
      <c r="F421" s="67">
        <v>0.09</v>
      </c>
      <c r="G421" s="67">
        <v>2.0249999999999999</v>
      </c>
      <c r="H421" s="68"/>
      <c r="I421" s="69"/>
    </row>
    <row r="422" spans="2:9" x14ac:dyDescent="0.2">
      <c r="B422" s="63" t="s">
        <v>610</v>
      </c>
      <c r="C422" s="64" t="s">
        <v>189</v>
      </c>
      <c r="D422" s="65" t="s">
        <v>191</v>
      </c>
      <c r="E422" s="66" t="s">
        <v>14</v>
      </c>
      <c r="F422" s="67">
        <v>7.0000000000000007E-2</v>
      </c>
      <c r="G422" s="67">
        <v>1.575</v>
      </c>
      <c r="H422" s="68"/>
      <c r="I422" s="69"/>
    </row>
    <row r="423" spans="2:9" ht="22.5" x14ac:dyDescent="0.2">
      <c r="B423" s="57" t="s">
        <v>611</v>
      </c>
      <c r="C423" s="58" t="s">
        <v>612</v>
      </c>
      <c r="D423" s="59" t="s">
        <v>613</v>
      </c>
      <c r="E423" s="60" t="s">
        <v>614</v>
      </c>
      <c r="F423" s="148">
        <v>1</v>
      </c>
      <c r="G423" s="149"/>
      <c r="H423" s="61"/>
      <c r="I423" s="62"/>
    </row>
    <row r="424" spans="2:9" x14ac:dyDescent="0.2">
      <c r="B424" s="63" t="s">
        <v>615</v>
      </c>
      <c r="C424" s="64" t="s">
        <v>9</v>
      </c>
      <c r="D424" s="65" t="s">
        <v>10</v>
      </c>
      <c r="E424" s="66" t="s">
        <v>11</v>
      </c>
      <c r="F424" s="67">
        <v>2.08</v>
      </c>
      <c r="G424" s="67">
        <v>2.08</v>
      </c>
      <c r="H424" s="68"/>
      <c r="I424" s="69"/>
    </row>
    <row r="425" spans="2:9" ht="33.75" x14ac:dyDescent="0.2">
      <c r="B425" s="63" t="s">
        <v>616</v>
      </c>
      <c r="C425" s="64" t="s">
        <v>86</v>
      </c>
      <c r="D425" s="65" t="s">
        <v>88</v>
      </c>
      <c r="E425" s="66" t="s">
        <v>12</v>
      </c>
      <c r="F425" s="67">
        <v>0.01</v>
      </c>
      <c r="G425" s="67">
        <v>0.01</v>
      </c>
      <c r="H425" s="68"/>
      <c r="I425" s="69"/>
    </row>
    <row r="426" spans="2:9" x14ac:dyDescent="0.2">
      <c r="B426" s="63" t="s">
        <v>617</v>
      </c>
      <c r="C426" s="64" t="s">
        <v>20</v>
      </c>
      <c r="D426" s="65" t="s">
        <v>21</v>
      </c>
      <c r="E426" s="66" t="s">
        <v>12</v>
      </c>
      <c r="F426" s="67">
        <v>0.01</v>
      </c>
      <c r="G426" s="67">
        <v>0.01</v>
      </c>
      <c r="H426" s="68"/>
      <c r="I426" s="69"/>
    </row>
    <row r="427" spans="2:9" x14ac:dyDescent="0.2">
      <c r="B427" s="63" t="s">
        <v>618</v>
      </c>
      <c r="C427" s="64" t="s">
        <v>37</v>
      </c>
      <c r="D427" s="65" t="s">
        <v>25</v>
      </c>
      <c r="E427" s="66" t="s">
        <v>14</v>
      </c>
      <c r="F427" s="67">
        <v>5.0000000000000001E-4</v>
      </c>
      <c r="G427" s="67">
        <v>5.0000000000000001E-4</v>
      </c>
      <c r="H427" s="68"/>
      <c r="I427" s="69"/>
    </row>
    <row r="428" spans="2:9" ht="22.5" x14ac:dyDescent="0.2">
      <c r="B428" s="63" t="s">
        <v>619</v>
      </c>
      <c r="C428" s="64" t="s">
        <v>203</v>
      </c>
      <c r="D428" s="65" t="s">
        <v>204</v>
      </c>
      <c r="E428" s="66" t="s">
        <v>13</v>
      </c>
      <c r="F428" s="67">
        <v>0.47099999999999997</v>
      </c>
      <c r="G428" s="67">
        <v>0.47099999999999997</v>
      </c>
      <c r="H428" s="68"/>
      <c r="I428" s="69"/>
    </row>
    <row r="429" spans="2:9" x14ac:dyDescent="0.2">
      <c r="B429" s="57" t="s">
        <v>620</v>
      </c>
      <c r="C429" s="58" t="s">
        <v>267</v>
      </c>
      <c r="D429" s="59" t="s">
        <v>268</v>
      </c>
      <c r="E429" s="60" t="s">
        <v>17</v>
      </c>
      <c r="F429" s="148">
        <v>1</v>
      </c>
      <c r="G429" s="149"/>
      <c r="H429" s="61"/>
      <c r="I429" s="62"/>
    </row>
    <row r="430" spans="2:9" ht="22.5" x14ac:dyDescent="0.2">
      <c r="B430" s="57" t="s">
        <v>621</v>
      </c>
      <c r="C430" s="58" t="s">
        <v>622</v>
      </c>
      <c r="D430" s="59" t="s">
        <v>623</v>
      </c>
      <c r="E430" s="60" t="s">
        <v>614</v>
      </c>
      <c r="F430" s="148">
        <v>2</v>
      </c>
      <c r="G430" s="149"/>
      <c r="H430" s="61"/>
      <c r="I430" s="62"/>
    </row>
    <row r="431" spans="2:9" x14ac:dyDescent="0.2">
      <c r="B431" s="63" t="s">
        <v>624</v>
      </c>
      <c r="C431" s="64" t="s">
        <v>9</v>
      </c>
      <c r="D431" s="65" t="s">
        <v>10</v>
      </c>
      <c r="E431" s="66" t="s">
        <v>11</v>
      </c>
      <c r="F431" s="67">
        <v>3.74</v>
      </c>
      <c r="G431" s="67">
        <v>7.48</v>
      </c>
      <c r="H431" s="68"/>
      <c r="I431" s="69"/>
    </row>
    <row r="432" spans="2:9" ht="33.75" x14ac:dyDescent="0.2">
      <c r="B432" s="63" t="s">
        <v>625</v>
      </c>
      <c r="C432" s="64" t="s">
        <v>86</v>
      </c>
      <c r="D432" s="65" t="s">
        <v>88</v>
      </c>
      <c r="E432" s="66" t="s">
        <v>12</v>
      </c>
      <c r="F432" s="67">
        <v>0.02</v>
      </c>
      <c r="G432" s="67">
        <v>0.04</v>
      </c>
      <c r="H432" s="68"/>
      <c r="I432" s="69"/>
    </row>
    <row r="433" spans="2:9" x14ac:dyDescent="0.2">
      <c r="B433" s="63" t="s">
        <v>626</v>
      </c>
      <c r="C433" s="64" t="s">
        <v>20</v>
      </c>
      <c r="D433" s="65" t="s">
        <v>21</v>
      </c>
      <c r="E433" s="66" t="s">
        <v>12</v>
      </c>
      <c r="F433" s="67">
        <v>0.03</v>
      </c>
      <c r="G433" s="67">
        <v>0.06</v>
      </c>
      <c r="H433" s="68"/>
      <c r="I433" s="69"/>
    </row>
    <row r="434" spans="2:9" x14ac:dyDescent="0.2">
      <c r="B434" s="63" t="s">
        <v>627</v>
      </c>
      <c r="C434" s="64" t="s">
        <v>37</v>
      </c>
      <c r="D434" s="65" t="s">
        <v>25</v>
      </c>
      <c r="E434" s="66" t="s">
        <v>14</v>
      </c>
      <c r="F434" s="67">
        <v>1.6999999999999999E-3</v>
      </c>
      <c r="G434" s="67">
        <v>3.3999999999999998E-3</v>
      </c>
      <c r="H434" s="68"/>
      <c r="I434" s="69"/>
    </row>
    <row r="435" spans="2:9" ht="22.5" x14ac:dyDescent="0.2">
      <c r="B435" s="63" t="s">
        <v>628</v>
      </c>
      <c r="C435" s="64" t="s">
        <v>203</v>
      </c>
      <c r="D435" s="65" t="s">
        <v>204</v>
      </c>
      <c r="E435" s="66" t="s">
        <v>13</v>
      </c>
      <c r="F435" s="67">
        <v>2.2400000000000002</v>
      </c>
      <c r="G435" s="67">
        <v>4.4800000000000004</v>
      </c>
      <c r="H435" s="68"/>
      <c r="I435" s="69"/>
    </row>
    <row r="436" spans="2:9" x14ac:dyDescent="0.2">
      <c r="B436" s="57" t="s">
        <v>629</v>
      </c>
      <c r="C436" s="58" t="s">
        <v>271</v>
      </c>
      <c r="D436" s="59" t="s">
        <v>272</v>
      </c>
      <c r="E436" s="60" t="s">
        <v>17</v>
      </c>
      <c r="F436" s="148">
        <v>2</v>
      </c>
      <c r="G436" s="149"/>
      <c r="H436" s="61"/>
      <c r="I436" s="62"/>
    </row>
    <row r="437" spans="2:9" x14ac:dyDescent="0.2">
      <c r="B437" s="56"/>
      <c r="C437" s="150"/>
      <c r="D437" s="151"/>
      <c r="E437" s="151"/>
      <c r="F437" s="151"/>
      <c r="G437" s="151"/>
      <c r="H437" s="152"/>
      <c r="I437" s="55"/>
    </row>
    <row r="438" spans="2:9" x14ac:dyDescent="0.2">
      <c r="B438" s="57"/>
      <c r="C438" s="58"/>
      <c r="D438" s="70" t="s">
        <v>630</v>
      </c>
      <c r="E438" s="60"/>
      <c r="F438" s="60"/>
      <c r="G438" s="60"/>
      <c r="H438" s="60"/>
      <c r="I438" s="62"/>
    </row>
    <row r="439" spans="2:9" x14ac:dyDescent="0.2">
      <c r="B439" s="57"/>
      <c r="C439" s="58"/>
      <c r="D439" s="70" t="s">
        <v>631</v>
      </c>
      <c r="E439" s="60" t="s">
        <v>632</v>
      </c>
      <c r="F439" s="60"/>
      <c r="G439" s="60"/>
      <c r="H439" s="60"/>
      <c r="I439" s="62"/>
    </row>
    <row r="440" spans="2:9" x14ac:dyDescent="0.2">
      <c r="B440" s="57"/>
      <c r="C440" s="58"/>
      <c r="D440" s="70" t="s">
        <v>633</v>
      </c>
      <c r="E440" s="60" t="s">
        <v>108</v>
      </c>
      <c r="F440" s="60"/>
      <c r="G440" s="60"/>
      <c r="H440" s="60"/>
      <c r="I440" s="62"/>
    </row>
    <row r="441" spans="2:9" x14ac:dyDescent="0.2">
      <c r="B441" s="57"/>
      <c r="C441" s="58"/>
      <c r="D441" s="70" t="s">
        <v>634</v>
      </c>
      <c r="E441" s="60" t="s">
        <v>108</v>
      </c>
      <c r="F441" s="60"/>
      <c r="G441" s="60"/>
      <c r="H441" s="60"/>
      <c r="I441" s="62"/>
    </row>
    <row r="442" spans="2:9" x14ac:dyDescent="0.2">
      <c r="B442" s="57"/>
      <c r="C442" s="58"/>
      <c r="D442" s="70" t="s">
        <v>31</v>
      </c>
      <c r="E442" s="60" t="s">
        <v>108</v>
      </c>
      <c r="F442" s="60"/>
      <c r="G442" s="60"/>
      <c r="H442" s="60"/>
      <c r="I442" s="62"/>
    </row>
    <row r="443" spans="2:9" x14ac:dyDescent="0.2">
      <c r="B443" s="57"/>
      <c r="C443" s="58"/>
      <c r="D443" s="70" t="s">
        <v>30</v>
      </c>
      <c r="E443" s="60" t="s">
        <v>108</v>
      </c>
      <c r="F443" s="60"/>
      <c r="G443" s="60"/>
      <c r="H443" s="60"/>
      <c r="I443" s="62"/>
    </row>
    <row r="444" spans="2:9" x14ac:dyDescent="0.2">
      <c r="B444" s="56"/>
      <c r="C444" s="150"/>
      <c r="D444" s="151"/>
      <c r="E444" s="151"/>
      <c r="F444" s="151"/>
      <c r="G444" s="151"/>
      <c r="H444" s="152"/>
      <c r="I444" s="55"/>
    </row>
    <row r="445" spans="2:9" x14ac:dyDescent="0.2">
      <c r="B445" s="57"/>
      <c r="C445" s="58"/>
      <c r="D445" s="70" t="s">
        <v>635</v>
      </c>
      <c r="E445" s="60"/>
      <c r="F445" s="60"/>
      <c r="G445" s="60"/>
      <c r="H445" s="60"/>
      <c r="I445" s="62"/>
    </row>
    <row r="446" spans="2:9" x14ac:dyDescent="0.2">
      <c r="B446" s="57"/>
      <c r="C446" s="58"/>
      <c r="D446" s="70" t="s">
        <v>1</v>
      </c>
      <c r="E446" s="60" t="s">
        <v>108</v>
      </c>
      <c r="F446" s="60"/>
      <c r="G446" s="60"/>
      <c r="H446" s="60"/>
      <c r="I446" s="62"/>
    </row>
    <row r="447" spans="2:9" x14ac:dyDescent="0.2">
      <c r="B447" s="57"/>
      <c r="C447" s="58"/>
      <c r="D447" s="70" t="s">
        <v>30</v>
      </c>
      <c r="E447" s="60" t="s">
        <v>108</v>
      </c>
      <c r="F447" s="60"/>
      <c r="G447" s="60"/>
      <c r="H447" s="60"/>
      <c r="I447" s="62"/>
    </row>
    <row r="448" spans="2:9" x14ac:dyDescent="0.2">
      <c r="B448" s="56"/>
      <c r="C448" s="150"/>
      <c r="D448" s="151"/>
      <c r="E448" s="151"/>
      <c r="F448" s="151"/>
      <c r="G448" s="151"/>
      <c r="H448" s="152"/>
      <c r="I448" s="55"/>
    </row>
    <row r="449" spans="2:9" x14ac:dyDescent="0.2">
      <c r="B449" s="57"/>
      <c r="C449" s="58"/>
      <c r="D449" s="70" t="s">
        <v>636</v>
      </c>
      <c r="E449" s="60"/>
      <c r="F449" s="60"/>
      <c r="G449" s="60"/>
      <c r="H449" s="60"/>
      <c r="I449" s="62"/>
    </row>
    <row r="450" spans="2:9" x14ac:dyDescent="0.2">
      <c r="B450" s="57"/>
      <c r="C450" s="58"/>
      <c r="D450" s="70" t="s">
        <v>631</v>
      </c>
      <c r="E450" s="60" t="s">
        <v>632</v>
      </c>
      <c r="F450" s="60"/>
      <c r="G450" s="60"/>
      <c r="H450" s="60"/>
      <c r="I450" s="62"/>
    </row>
    <row r="451" spans="2:9" x14ac:dyDescent="0.2">
      <c r="B451" s="57"/>
      <c r="C451" s="58"/>
      <c r="D451" s="70" t="s">
        <v>633</v>
      </c>
      <c r="E451" s="60" t="s">
        <v>108</v>
      </c>
      <c r="F451" s="60"/>
      <c r="G451" s="60"/>
      <c r="H451" s="60"/>
      <c r="I451" s="62"/>
    </row>
    <row r="452" spans="2:9" x14ac:dyDescent="0.2">
      <c r="B452" s="57"/>
      <c r="C452" s="58"/>
      <c r="D452" s="70" t="s">
        <v>634</v>
      </c>
      <c r="E452" s="60" t="s">
        <v>108</v>
      </c>
      <c r="F452" s="60"/>
      <c r="G452" s="60"/>
      <c r="H452" s="60"/>
      <c r="I452" s="62"/>
    </row>
    <row r="453" spans="2:9" x14ac:dyDescent="0.2">
      <c r="B453" s="57"/>
      <c r="C453" s="58"/>
      <c r="D453" s="70" t="s">
        <v>31</v>
      </c>
      <c r="E453" s="60" t="s">
        <v>108</v>
      </c>
      <c r="F453" s="60"/>
      <c r="G453" s="60"/>
      <c r="H453" s="60"/>
      <c r="I453" s="62"/>
    </row>
    <row r="454" spans="2:9" x14ac:dyDescent="0.2">
      <c r="B454" s="57"/>
      <c r="C454" s="58"/>
      <c r="D454" s="70" t="s">
        <v>1</v>
      </c>
      <c r="E454" s="60" t="s">
        <v>108</v>
      </c>
      <c r="F454" s="60"/>
      <c r="G454" s="60"/>
      <c r="H454" s="60"/>
      <c r="I454" s="62"/>
    </row>
    <row r="455" spans="2:9" x14ac:dyDescent="0.2">
      <c r="B455" s="57"/>
      <c r="C455" s="58"/>
      <c r="D455" s="70" t="s">
        <v>285</v>
      </c>
      <c r="E455" s="60" t="s">
        <v>108</v>
      </c>
      <c r="F455" s="60"/>
      <c r="G455" s="60"/>
      <c r="H455" s="60"/>
      <c r="I455" s="62"/>
    </row>
  </sheetData>
  <mergeCells count="117">
    <mergeCell ref="C444:H444"/>
    <mergeCell ref="C448:H448"/>
    <mergeCell ref="E116:E117"/>
    <mergeCell ref="F116:G116"/>
    <mergeCell ref="I116:I117"/>
    <mergeCell ref="C119:H119"/>
    <mergeCell ref="C120:H120"/>
    <mergeCell ref="F121:G121"/>
    <mergeCell ref="F130:G130"/>
    <mergeCell ref="F138:G138"/>
    <mergeCell ref="F139:G139"/>
    <mergeCell ref="F140:G140"/>
    <mergeCell ref="F141:G141"/>
    <mergeCell ref="F142:G142"/>
    <mergeCell ref="F423:G423"/>
    <mergeCell ref="F429:G429"/>
    <mergeCell ref="F430:G430"/>
    <mergeCell ref="F436:G436"/>
    <mergeCell ref="C437:H437"/>
    <mergeCell ref="F398:G398"/>
    <mergeCell ref="F399:G399"/>
    <mergeCell ref="F408:G408"/>
    <mergeCell ref="F409:G409"/>
    <mergeCell ref="F413:G413"/>
    <mergeCell ref="F376:G376"/>
    <mergeCell ref="F377:G377"/>
    <mergeCell ref="F382:G382"/>
    <mergeCell ref="F385:G385"/>
    <mergeCell ref="F386:G386"/>
    <mergeCell ref="F360:G360"/>
    <mergeCell ref="F365:G365"/>
    <mergeCell ref="F366:G366"/>
    <mergeCell ref="F372:G372"/>
    <mergeCell ref="F373:G373"/>
    <mergeCell ref="F351:G351"/>
    <mergeCell ref="F352:G352"/>
    <mergeCell ref="F357:G357"/>
    <mergeCell ref="F358:G358"/>
    <mergeCell ref="F359:G359"/>
    <mergeCell ref="F306:G306"/>
    <mergeCell ref="F317:G317"/>
    <mergeCell ref="F318:G318"/>
    <mergeCell ref="F329:G329"/>
    <mergeCell ref="F330:G330"/>
    <mergeCell ref="F281:G281"/>
    <mergeCell ref="F282:G282"/>
    <mergeCell ref="F293:G293"/>
    <mergeCell ref="F294:G294"/>
    <mergeCell ref="F305:G305"/>
    <mergeCell ref="F246:G246"/>
    <mergeCell ref="F257:G257"/>
    <mergeCell ref="F258:G258"/>
    <mergeCell ref="F269:G269"/>
    <mergeCell ref="F270:G270"/>
    <mergeCell ref="F222:G222"/>
    <mergeCell ref="F223:G223"/>
    <mergeCell ref="F233:G233"/>
    <mergeCell ref="F234:G234"/>
    <mergeCell ref="F245:G245"/>
    <mergeCell ref="F192:G192"/>
    <mergeCell ref="F201:G201"/>
    <mergeCell ref="F202:G202"/>
    <mergeCell ref="F211:G211"/>
    <mergeCell ref="F212:G212"/>
    <mergeCell ref="F170:G170"/>
    <mergeCell ref="F172:G172"/>
    <mergeCell ref="F181:G181"/>
    <mergeCell ref="F182:G182"/>
    <mergeCell ref="F191:G191"/>
    <mergeCell ref="F160:G160"/>
    <mergeCell ref="F162:G162"/>
    <mergeCell ref="F164:G164"/>
    <mergeCell ref="F166:G166"/>
    <mergeCell ref="F168:G168"/>
    <mergeCell ref="F150:G150"/>
    <mergeCell ref="F152:G152"/>
    <mergeCell ref="F154:G154"/>
    <mergeCell ref="F156:G156"/>
    <mergeCell ref="F158:G158"/>
    <mergeCell ref="F143:G143"/>
    <mergeCell ref="F144:G144"/>
    <mergeCell ref="F146:G146"/>
    <mergeCell ref="F148:G148"/>
    <mergeCell ref="C116:C117"/>
    <mergeCell ref="D116:D117"/>
    <mergeCell ref="H116:H117"/>
    <mergeCell ref="A101:H101"/>
    <mergeCell ref="A102:H102"/>
    <mergeCell ref="A103:H103"/>
    <mergeCell ref="A110:H110"/>
    <mergeCell ref="B21:I21"/>
    <mergeCell ref="D2:E2"/>
    <mergeCell ref="D4:E4"/>
    <mergeCell ref="D13:E13"/>
    <mergeCell ref="D14:E14"/>
    <mergeCell ref="D15:E15"/>
    <mergeCell ref="B22:D22"/>
    <mergeCell ref="D16:E16"/>
    <mergeCell ref="C18:E18"/>
    <mergeCell ref="A25:H25"/>
    <mergeCell ref="A28:H28"/>
    <mergeCell ref="A29:H29"/>
    <mergeCell ref="A41:H41"/>
    <mergeCell ref="A42:H42"/>
    <mergeCell ref="A112:H112"/>
    <mergeCell ref="A115:H115"/>
    <mergeCell ref="B116:B117"/>
    <mergeCell ref="H1:I1"/>
    <mergeCell ref="J1:N2"/>
    <mergeCell ref="H3:N3"/>
    <mergeCell ref="H4:J4"/>
    <mergeCell ref="H5:H6"/>
    <mergeCell ref="I5:I6"/>
    <mergeCell ref="J5:J6"/>
    <mergeCell ref="K5:K6"/>
    <mergeCell ref="M5:M6"/>
    <mergeCell ref="N5:N6"/>
  </mergeCells>
  <pageMargins left="0.7" right="0.7" top="0.75" bottom="0.75" header="0.3" footer="0.3"/>
  <pageSetup paperSize="9" scale="55" orientation="portrait" r:id="rId1"/>
  <colBreaks count="1" manualBreakCount="1">
    <brk id="9" max="12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1"/>
  </sheetPr>
  <dimension ref="A2:I366"/>
  <sheetViews>
    <sheetView view="pageBreakPreview" topLeftCell="A152" zoomScale="90" zoomScaleNormal="100" zoomScaleSheetLayoutView="90" workbookViewId="0">
      <selection activeCell="D161" sqref="D161"/>
    </sheetView>
  </sheetViews>
  <sheetFormatPr defaultRowHeight="15" x14ac:dyDescent="0.2"/>
  <cols>
    <col min="1" max="1" width="9.140625" style="1"/>
    <col min="2" max="2" width="9.140625" style="28"/>
    <col min="3" max="3" width="8.85546875" style="28" customWidth="1"/>
    <col min="4" max="4" width="66.85546875" style="35" customWidth="1"/>
    <col min="5" max="5" width="42.7109375" style="35" customWidth="1"/>
    <col min="6" max="6" width="13.140625" style="28" customWidth="1"/>
    <col min="7" max="8" width="9.140625" style="28"/>
    <col min="9" max="9" width="9.140625" style="33"/>
    <col min="10" max="16384" width="9.140625" style="1"/>
  </cols>
  <sheetData>
    <row r="2" spans="4:8" ht="24.75" customHeight="1" x14ac:dyDescent="0.2">
      <c r="D2" s="141" t="s">
        <v>68</v>
      </c>
      <c r="E2" s="141"/>
    </row>
    <row r="3" spans="4:8" ht="24.75" customHeight="1" x14ac:dyDescent="0.2">
      <c r="D3" s="36"/>
      <c r="E3" s="36"/>
    </row>
    <row r="4" spans="4:8" ht="36" customHeight="1" x14ac:dyDescent="0.2">
      <c r="D4" s="142" t="s">
        <v>71</v>
      </c>
      <c r="E4" s="142"/>
      <c r="H4" s="38"/>
    </row>
    <row r="5" spans="4:8" x14ac:dyDescent="0.2">
      <c r="D5" s="36"/>
      <c r="E5" s="36"/>
    </row>
    <row r="6" spans="4:8" ht="15.75" x14ac:dyDescent="0.25">
      <c r="D6" s="29" t="s">
        <v>55</v>
      </c>
      <c r="E6" s="30"/>
    </row>
    <row r="7" spans="4:8" ht="15.75" x14ac:dyDescent="0.25">
      <c r="D7" s="29" t="s">
        <v>56</v>
      </c>
      <c r="E7" s="30"/>
    </row>
    <row r="8" spans="4:8" ht="69" customHeight="1" x14ac:dyDescent="0.2">
      <c r="D8" s="29" t="s">
        <v>57</v>
      </c>
      <c r="E8" s="16" t="s">
        <v>1004</v>
      </c>
    </row>
    <row r="9" spans="4:8" x14ac:dyDescent="0.2">
      <c r="D9" s="29" t="s">
        <v>58</v>
      </c>
      <c r="E9" s="31" t="s">
        <v>61</v>
      </c>
    </row>
    <row r="10" spans="4:8" ht="15.75" x14ac:dyDescent="0.25">
      <c r="D10" s="29" t="s">
        <v>59</v>
      </c>
      <c r="E10" s="30"/>
    </row>
    <row r="11" spans="4:8" ht="40.5" x14ac:dyDescent="0.25">
      <c r="D11" s="29" t="s">
        <v>60</v>
      </c>
      <c r="E11" s="30"/>
    </row>
    <row r="12" spans="4:8" ht="15.75" x14ac:dyDescent="0.25">
      <c r="D12" s="32"/>
      <c r="E12" s="32"/>
    </row>
    <row r="13" spans="4:8" x14ac:dyDescent="0.2">
      <c r="D13" s="158" t="s">
        <v>62</v>
      </c>
      <c r="E13" s="158"/>
    </row>
    <row r="14" spans="4:8" ht="15" customHeight="1" x14ac:dyDescent="0.2">
      <c r="D14" s="156" t="s">
        <v>69</v>
      </c>
      <c r="E14" s="156"/>
    </row>
    <row r="15" spans="4:8" ht="15" customHeight="1" x14ac:dyDescent="0.2">
      <c r="D15" s="156" t="s">
        <v>70</v>
      </c>
      <c r="E15" s="156"/>
    </row>
    <row r="16" spans="4:8" ht="15" customHeight="1" x14ac:dyDescent="0.2">
      <c r="D16" s="156" t="s">
        <v>63</v>
      </c>
      <c r="E16" s="156"/>
    </row>
    <row r="17" spans="1:9" ht="15" customHeight="1" x14ac:dyDescent="0.2">
      <c r="D17" s="37"/>
      <c r="E17" s="37"/>
    </row>
    <row r="18" spans="1:9" ht="15" customHeight="1" x14ac:dyDescent="0.2">
      <c r="D18" s="37"/>
      <c r="E18" s="37"/>
    </row>
    <row r="19" spans="1:9" ht="15.75" x14ac:dyDescent="0.25">
      <c r="C19" s="157"/>
      <c r="D19" s="157"/>
      <c r="E19" s="157"/>
    </row>
    <row r="20" spans="1:9" ht="15.75" x14ac:dyDescent="0.25">
      <c r="C20" s="157"/>
      <c r="D20" s="157"/>
      <c r="E20" s="157"/>
    </row>
    <row r="21" spans="1:9" ht="33" customHeight="1" x14ac:dyDescent="0.2">
      <c r="C21" s="145" t="s">
        <v>637</v>
      </c>
      <c r="D21" s="146"/>
      <c r="E21" s="146"/>
    </row>
    <row r="23" spans="1:9" ht="22.5" x14ac:dyDescent="0.2">
      <c r="A23" s="76" t="s">
        <v>26</v>
      </c>
      <c r="B23" s="76" t="s">
        <v>74</v>
      </c>
      <c r="C23" s="76" t="s">
        <v>27</v>
      </c>
      <c r="D23" s="76" t="s">
        <v>75</v>
      </c>
      <c r="E23" s="76" t="s">
        <v>3</v>
      </c>
      <c r="F23" s="76" t="s">
        <v>4</v>
      </c>
      <c r="G23" s="76" t="s">
        <v>5</v>
      </c>
      <c r="H23" s="76" t="s">
        <v>6</v>
      </c>
    </row>
    <row r="24" spans="1:9" x14ac:dyDescent="0.2">
      <c r="A24" s="82">
        <v>1</v>
      </c>
      <c r="B24" s="77">
        <v>2</v>
      </c>
      <c r="C24" s="77">
        <v>3</v>
      </c>
      <c r="D24" s="77">
        <v>4</v>
      </c>
      <c r="E24" s="77">
        <v>5</v>
      </c>
      <c r="F24" s="77">
        <v>6</v>
      </c>
      <c r="G24" s="77">
        <v>7</v>
      </c>
      <c r="H24" s="77">
        <v>8</v>
      </c>
    </row>
    <row r="25" spans="1:9" ht="15" customHeight="1" x14ac:dyDescent="0.2">
      <c r="A25" s="155" t="s">
        <v>28</v>
      </c>
      <c r="B25" s="155"/>
      <c r="C25" s="155"/>
      <c r="D25" s="155"/>
      <c r="E25" s="155"/>
      <c r="F25" s="155"/>
      <c r="G25" s="155"/>
      <c r="H25" s="155"/>
      <c r="I25" s="72"/>
    </row>
    <row r="26" spans="1:9" x14ac:dyDescent="0.2">
      <c r="A26" s="83" t="s">
        <v>76</v>
      </c>
      <c r="B26" s="83" t="s">
        <v>9</v>
      </c>
      <c r="C26" s="83"/>
      <c r="D26" s="84" t="s">
        <v>77</v>
      </c>
      <c r="E26" s="83" t="s">
        <v>11</v>
      </c>
      <c r="F26" s="83">
        <v>2368.2318399999999</v>
      </c>
      <c r="G26" s="78"/>
      <c r="H26" s="79"/>
      <c r="I26" s="72"/>
    </row>
    <row r="27" spans="1:9" x14ac:dyDescent="0.2">
      <c r="A27" s="85"/>
      <c r="B27" s="85"/>
      <c r="C27" s="85"/>
      <c r="D27" s="86" t="s">
        <v>30</v>
      </c>
      <c r="E27" s="85"/>
      <c r="F27" s="85"/>
      <c r="G27" s="80"/>
      <c r="H27" s="81"/>
      <c r="I27" s="72"/>
    </row>
    <row r="28" spans="1:9" x14ac:dyDescent="0.2">
      <c r="A28" s="155"/>
      <c r="B28" s="155"/>
      <c r="C28" s="155"/>
      <c r="D28" s="155"/>
      <c r="E28" s="155"/>
      <c r="F28" s="155"/>
      <c r="G28" s="155"/>
      <c r="H28" s="155"/>
      <c r="I28" s="72"/>
    </row>
    <row r="29" spans="1:9" ht="15" customHeight="1" x14ac:dyDescent="0.2">
      <c r="A29" s="155" t="s">
        <v>29</v>
      </c>
      <c r="B29" s="155"/>
      <c r="C29" s="155"/>
      <c r="D29" s="155"/>
      <c r="E29" s="155"/>
      <c r="F29" s="155"/>
      <c r="G29" s="155"/>
      <c r="H29" s="155"/>
      <c r="I29" s="73"/>
    </row>
    <row r="30" spans="1:9" x14ac:dyDescent="0.2">
      <c r="A30" s="83" t="s">
        <v>76</v>
      </c>
      <c r="B30" s="83" t="s">
        <v>78</v>
      </c>
      <c r="C30" s="83" t="s">
        <v>79</v>
      </c>
      <c r="D30" s="84" t="s">
        <v>80</v>
      </c>
      <c r="E30" s="83" t="s">
        <v>12</v>
      </c>
      <c r="F30" s="83">
        <v>40.741</v>
      </c>
      <c r="G30" s="78"/>
      <c r="H30" s="79"/>
      <c r="I30" s="72"/>
    </row>
    <row r="31" spans="1:9" ht="22.5" x14ac:dyDescent="0.2">
      <c r="A31" s="83" t="s">
        <v>81</v>
      </c>
      <c r="B31" s="83" t="s">
        <v>82</v>
      </c>
      <c r="C31" s="83" t="s">
        <v>83</v>
      </c>
      <c r="D31" s="84" t="s">
        <v>84</v>
      </c>
      <c r="E31" s="83" t="s">
        <v>12</v>
      </c>
      <c r="F31" s="83">
        <v>6.96</v>
      </c>
      <c r="G31" s="78"/>
      <c r="H31" s="79"/>
      <c r="I31" s="73"/>
    </row>
    <row r="32" spans="1:9" ht="22.5" x14ac:dyDescent="0.2">
      <c r="A32" s="83" t="s">
        <v>85</v>
      </c>
      <c r="B32" s="83" t="s">
        <v>86</v>
      </c>
      <c r="C32" s="83" t="s">
        <v>87</v>
      </c>
      <c r="D32" s="84" t="s">
        <v>88</v>
      </c>
      <c r="E32" s="83" t="s">
        <v>12</v>
      </c>
      <c r="F32" s="83">
        <v>3.2804799999999998</v>
      </c>
      <c r="G32" s="78"/>
      <c r="H32" s="79"/>
      <c r="I32" s="74"/>
    </row>
    <row r="33" spans="1:9" x14ac:dyDescent="0.2">
      <c r="A33" s="83" t="s">
        <v>89</v>
      </c>
      <c r="B33" s="83" t="s">
        <v>90</v>
      </c>
      <c r="C33" s="83" t="s">
        <v>91</v>
      </c>
      <c r="D33" s="84" t="s">
        <v>92</v>
      </c>
      <c r="E33" s="83" t="s">
        <v>12</v>
      </c>
      <c r="F33" s="83">
        <v>13.040179999999999</v>
      </c>
      <c r="G33" s="78"/>
      <c r="H33" s="79"/>
      <c r="I33" s="74"/>
    </row>
    <row r="34" spans="1:9" ht="22.5" x14ac:dyDescent="0.2">
      <c r="A34" s="83" t="s">
        <v>93</v>
      </c>
      <c r="B34" s="83" t="s">
        <v>94</v>
      </c>
      <c r="C34" s="83" t="s">
        <v>95</v>
      </c>
      <c r="D34" s="84" t="s">
        <v>96</v>
      </c>
      <c r="E34" s="83" t="s">
        <v>12</v>
      </c>
      <c r="F34" s="83">
        <v>13.92</v>
      </c>
      <c r="G34" s="78"/>
      <c r="H34" s="79"/>
      <c r="I34" s="74"/>
    </row>
    <row r="35" spans="1:9" x14ac:dyDescent="0.2">
      <c r="A35" s="83" t="s">
        <v>97</v>
      </c>
      <c r="B35" s="83" t="s">
        <v>98</v>
      </c>
      <c r="C35" s="83"/>
      <c r="D35" s="84" t="s">
        <v>99</v>
      </c>
      <c r="E35" s="83" t="s">
        <v>12</v>
      </c>
      <c r="F35" s="83">
        <v>12.972</v>
      </c>
      <c r="G35" s="78"/>
      <c r="H35" s="79"/>
      <c r="I35" s="74"/>
    </row>
    <row r="36" spans="1:9" x14ac:dyDescent="0.2">
      <c r="A36" s="83" t="s">
        <v>100</v>
      </c>
      <c r="B36" s="83" t="s">
        <v>19</v>
      </c>
      <c r="C36" s="83" t="s">
        <v>101</v>
      </c>
      <c r="D36" s="84" t="s">
        <v>22</v>
      </c>
      <c r="E36" s="83" t="s">
        <v>12</v>
      </c>
      <c r="F36" s="83">
        <v>22.8521</v>
      </c>
      <c r="G36" s="78"/>
      <c r="H36" s="79"/>
      <c r="I36" s="74"/>
    </row>
    <row r="37" spans="1:9" x14ac:dyDescent="0.2">
      <c r="A37" s="83" t="s">
        <v>102</v>
      </c>
      <c r="B37" s="83" t="s">
        <v>20</v>
      </c>
      <c r="C37" s="83" t="s">
        <v>103</v>
      </c>
      <c r="D37" s="84" t="s">
        <v>21</v>
      </c>
      <c r="E37" s="83" t="s">
        <v>12</v>
      </c>
      <c r="F37" s="83">
        <v>18.437560000000001</v>
      </c>
      <c r="G37" s="78"/>
      <c r="H37" s="79"/>
      <c r="I37" s="74"/>
    </row>
    <row r="38" spans="1:9" x14ac:dyDescent="0.2">
      <c r="A38" s="83" t="s">
        <v>104</v>
      </c>
      <c r="B38" s="83" t="s">
        <v>105</v>
      </c>
      <c r="C38" s="83"/>
      <c r="D38" s="84" t="s">
        <v>34</v>
      </c>
      <c r="E38" s="83" t="s">
        <v>12</v>
      </c>
      <c r="F38" s="83">
        <v>0.41</v>
      </c>
      <c r="G38" s="78"/>
      <c r="H38" s="79"/>
      <c r="I38" s="74"/>
    </row>
    <row r="39" spans="1:9" x14ac:dyDescent="0.2">
      <c r="A39" s="83" t="s">
        <v>106</v>
      </c>
      <c r="B39" s="83" t="s">
        <v>33</v>
      </c>
      <c r="C39" s="83" t="s">
        <v>107</v>
      </c>
      <c r="D39" s="84" t="s">
        <v>34</v>
      </c>
      <c r="E39" s="83" t="s">
        <v>12</v>
      </c>
      <c r="F39" s="83">
        <v>1.1499999999999999</v>
      </c>
      <c r="G39" s="78"/>
      <c r="H39" s="79"/>
      <c r="I39" s="74"/>
    </row>
    <row r="40" spans="1:9" x14ac:dyDescent="0.2">
      <c r="A40" s="85"/>
      <c r="B40" s="85"/>
      <c r="C40" s="85"/>
      <c r="D40" s="86" t="s">
        <v>30</v>
      </c>
      <c r="E40" s="85" t="s">
        <v>108</v>
      </c>
      <c r="F40" s="85"/>
      <c r="G40" s="80"/>
      <c r="H40" s="81"/>
      <c r="I40" s="74"/>
    </row>
    <row r="41" spans="1:9" x14ac:dyDescent="0.2">
      <c r="A41" s="155"/>
      <c r="B41" s="155"/>
      <c r="C41" s="155"/>
      <c r="D41" s="155"/>
      <c r="E41" s="155"/>
      <c r="F41" s="155"/>
      <c r="G41" s="155"/>
      <c r="H41" s="155"/>
      <c r="I41" s="75"/>
    </row>
    <row r="42" spans="1:9" ht="15" customHeight="1" x14ac:dyDescent="0.2">
      <c r="A42" s="155" t="s">
        <v>109</v>
      </c>
      <c r="B42" s="155"/>
      <c r="C42" s="155"/>
      <c r="D42" s="155"/>
      <c r="E42" s="155"/>
      <c r="F42" s="155"/>
      <c r="G42" s="155"/>
      <c r="H42" s="155"/>
    </row>
    <row r="43" spans="1:9" x14ac:dyDescent="0.2">
      <c r="A43" s="83" t="s">
        <v>76</v>
      </c>
      <c r="B43" s="83" t="s">
        <v>114</v>
      </c>
      <c r="C43" s="83" t="s">
        <v>115</v>
      </c>
      <c r="D43" s="84" t="s">
        <v>116</v>
      </c>
      <c r="E43" s="83" t="s">
        <v>117</v>
      </c>
      <c r="F43" s="83">
        <v>14.976000000000001</v>
      </c>
      <c r="G43" s="78"/>
      <c r="H43" s="79"/>
    </row>
    <row r="44" spans="1:9" ht="25.5" customHeight="1" x14ac:dyDescent="0.2">
      <c r="A44" s="83" t="s">
        <v>81</v>
      </c>
      <c r="B44" s="83" t="s">
        <v>118</v>
      </c>
      <c r="C44" s="83" t="s">
        <v>119</v>
      </c>
      <c r="D44" s="84" t="s">
        <v>120</v>
      </c>
      <c r="E44" s="83" t="s">
        <v>117</v>
      </c>
      <c r="F44" s="83">
        <v>4.6080000000000003E-2</v>
      </c>
      <c r="G44" s="78"/>
      <c r="H44" s="79"/>
      <c r="I44" s="71"/>
    </row>
    <row r="45" spans="1:9" x14ac:dyDescent="0.2">
      <c r="A45" s="83" t="s">
        <v>85</v>
      </c>
      <c r="B45" s="83" t="s">
        <v>121</v>
      </c>
      <c r="C45" s="83" t="s">
        <v>122</v>
      </c>
      <c r="D45" s="84" t="s">
        <v>123</v>
      </c>
      <c r="E45" s="83" t="s">
        <v>14</v>
      </c>
      <c r="F45" s="83">
        <v>1.97E-3</v>
      </c>
      <c r="G45" s="78"/>
      <c r="H45" s="79"/>
    </row>
    <row r="46" spans="1:9" x14ac:dyDescent="0.2">
      <c r="A46" s="83" t="s">
        <v>89</v>
      </c>
      <c r="B46" s="83" t="s">
        <v>35</v>
      </c>
      <c r="C46" s="83"/>
      <c r="D46" s="84" t="s">
        <v>36</v>
      </c>
      <c r="E46" s="83" t="s">
        <v>14</v>
      </c>
      <c r="F46" s="83">
        <v>2.6400000000000002E-4</v>
      </c>
      <c r="G46" s="78"/>
      <c r="H46" s="79"/>
    </row>
    <row r="47" spans="1:9" x14ac:dyDescent="0.2">
      <c r="A47" s="83" t="s">
        <v>93</v>
      </c>
      <c r="B47" s="83" t="s">
        <v>37</v>
      </c>
      <c r="C47" s="83" t="s">
        <v>124</v>
      </c>
      <c r="D47" s="84" t="s">
        <v>25</v>
      </c>
      <c r="E47" s="83" t="s">
        <v>14</v>
      </c>
      <c r="F47" s="83">
        <v>0.10866199999999999</v>
      </c>
      <c r="G47" s="78"/>
      <c r="H47" s="79"/>
    </row>
    <row r="48" spans="1:9" ht="22.5" x14ac:dyDescent="0.2">
      <c r="A48" s="83" t="s">
        <v>97</v>
      </c>
      <c r="B48" s="83" t="s">
        <v>125</v>
      </c>
      <c r="C48" s="83" t="s">
        <v>126</v>
      </c>
      <c r="D48" s="84" t="s">
        <v>127</v>
      </c>
      <c r="E48" s="83" t="s">
        <v>14</v>
      </c>
      <c r="F48" s="83">
        <v>1.2E-4</v>
      </c>
      <c r="G48" s="78"/>
      <c r="H48" s="79"/>
    </row>
    <row r="49" spans="1:8" x14ac:dyDescent="0.2">
      <c r="A49" s="83" t="s">
        <v>100</v>
      </c>
      <c r="B49" s="83" t="s">
        <v>128</v>
      </c>
      <c r="C49" s="83"/>
      <c r="D49" s="84" t="s">
        <v>129</v>
      </c>
      <c r="E49" s="83" t="s">
        <v>14</v>
      </c>
      <c r="F49" s="83">
        <v>4.3200000000000002E-2</v>
      </c>
      <c r="G49" s="78"/>
      <c r="H49" s="79"/>
    </row>
    <row r="50" spans="1:8" ht="22.5" x14ac:dyDescent="0.2">
      <c r="A50" s="83" t="s">
        <v>102</v>
      </c>
      <c r="B50" s="83" t="s">
        <v>130</v>
      </c>
      <c r="C50" s="83"/>
      <c r="D50" s="84" t="s">
        <v>131</v>
      </c>
      <c r="E50" s="83" t="s">
        <v>17</v>
      </c>
      <c r="F50" s="83">
        <v>0.1</v>
      </c>
      <c r="G50" s="78"/>
      <c r="H50" s="79"/>
    </row>
    <row r="51" spans="1:8" x14ac:dyDescent="0.2">
      <c r="A51" s="83" t="s">
        <v>104</v>
      </c>
      <c r="B51" s="83" t="s">
        <v>38</v>
      </c>
      <c r="C51" s="83"/>
      <c r="D51" s="84" t="s">
        <v>39</v>
      </c>
      <c r="E51" s="83" t="s">
        <v>16</v>
      </c>
      <c r="F51" s="83">
        <v>1.5</v>
      </c>
      <c r="G51" s="78"/>
      <c r="H51" s="79"/>
    </row>
    <row r="52" spans="1:8" x14ac:dyDescent="0.2">
      <c r="A52" s="83" t="s">
        <v>106</v>
      </c>
      <c r="B52" s="83" t="s">
        <v>40</v>
      </c>
      <c r="C52" s="83"/>
      <c r="D52" s="84" t="s">
        <v>41</v>
      </c>
      <c r="E52" s="83" t="s">
        <v>15</v>
      </c>
      <c r="F52" s="83">
        <v>5</v>
      </c>
      <c r="G52" s="78"/>
      <c r="H52" s="79"/>
    </row>
    <row r="53" spans="1:8" x14ac:dyDescent="0.2">
      <c r="A53" s="83" t="s">
        <v>132</v>
      </c>
      <c r="B53" s="83" t="s">
        <v>42</v>
      </c>
      <c r="C53" s="83"/>
      <c r="D53" s="84" t="s">
        <v>43</v>
      </c>
      <c r="E53" s="83" t="s">
        <v>15</v>
      </c>
      <c r="F53" s="83">
        <v>5</v>
      </c>
      <c r="G53" s="78"/>
      <c r="H53" s="79"/>
    </row>
    <row r="54" spans="1:8" x14ac:dyDescent="0.2">
      <c r="A54" s="83" t="s">
        <v>133</v>
      </c>
      <c r="B54" s="83" t="s">
        <v>44</v>
      </c>
      <c r="C54" s="83"/>
      <c r="D54" s="84" t="s">
        <v>45</v>
      </c>
      <c r="E54" s="83" t="s">
        <v>15</v>
      </c>
      <c r="F54" s="83">
        <v>5</v>
      </c>
      <c r="G54" s="78"/>
      <c r="H54" s="79"/>
    </row>
    <row r="55" spans="1:8" x14ac:dyDescent="0.2">
      <c r="A55" s="83" t="s">
        <v>134</v>
      </c>
      <c r="B55" s="83" t="s">
        <v>137</v>
      </c>
      <c r="C55" s="83"/>
      <c r="D55" s="84" t="s">
        <v>138</v>
      </c>
      <c r="E55" s="83" t="s">
        <v>15</v>
      </c>
      <c r="F55" s="83">
        <v>1</v>
      </c>
      <c r="G55" s="78"/>
      <c r="H55" s="79"/>
    </row>
    <row r="56" spans="1:8" x14ac:dyDescent="0.2">
      <c r="A56" s="83" t="s">
        <v>135</v>
      </c>
      <c r="B56" s="83" t="s">
        <v>140</v>
      </c>
      <c r="C56" s="83" t="s">
        <v>141</v>
      </c>
      <c r="D56" s="84" t="s">
        <v>1008</v>
      </c>
      <c r="E56" s="83" t="s">
        <v>14</v>
      </c>
      <c r="F56" s="83">
        <v>2.1038000000000001E-2</v>
      </c>
      <c r="G56" s="78"/>
      <c r="H56" s="79"/>
    </row>
    <row r="57" spans="1:8" x14ac:dyDescent="0.2">
      <c r="A57" s="83" t="s">
        <v>136</v>
      </c>
      <c r="B57" s="83" t="s">
        <v>143</v>
      </c>
      <c r="C57" s="83" t="s">
        <v>144</v>
      </c>
      <c r="D57" s="84" t="s">
        <v>145</v>
      </c>
      <c r="E57" s="83" t="s">
        <v>14</v>
      </c>
      <c r="F57" s="83">
        <v>0.1368</v>
      </c>
      <c r="G57" s="78"/>
      <c r="H57" s="79"/>
    </row>
    <row r="58" spans="1:8" ht="22.5" x14ac:dyDescent="0.2">
      <c r="A58" s="83" t="s">
        <v>139</v>
      </c>
      <c r="B58" s="83" t="s">
        <v>147</v>
      </c>
      <c r="C58" s="83" t="s">
        <v>148</v>
      </c>
      <c r="D58" s="84" t="s">
        <v>149</v>
      </c>
      <c r="E58" s="83" t="s">
        <v>14</v>
      </c>
      <c r="F58" s="83">
        <v>6.992E-3</v>
      </c>
      <c r="G58" s="78"/>
      <c r="H58" s="79"/>
    </row>
    <row r="59" spans="1:8" x14ac:dyDescent="0.2">
      <c r="A59" s="83" t="s">
        <v>142</v>
      </c>
      <c r="B59" s="83" t="s">
        <v>151</v>
      </c>
      <c r="C59" s="83" t="s">
        <v>152</v>
      </c>
      <c r="D59" s="84" t="s">
        <v>153</v>
      </c>
      <c r="E59" s="83" t="s">
        <v>14</v>
      </c>
      <c r="F59" s="83">
        <v>7.1999999999999998E-3</v>
      </c>
      <c r="G59" s="78"/>
      <c r="H59" s="79"/>
    </row>
    <row r="60" spans="1:8" ht="33.75" x14ac:dyDescent="0.2">
      <c r="A60" s="83" t="s">
        <v>146</v>
      </c>
      <c r="B60" s="83" t="s">
        <v>155</v>
      </c>
      <c r="C60" s="83" t="s">
        <v>156</v>
      </c>
      <c r="D60" s="84" t="s">
        <v>157</v>
      </c>
      <c r="E60" s="83" t="s">
        <v>14</v>
      </c>
      <c r="F60" s="83">
        <v>4.5580000000000002E-2</v>
      </c>
      <c r="G60" s="78"/>
      <c r="H60" s="79"/>
    </row>
    <row r="61" spans="1:8" x14ac:dyDescent="0.2">
      <c r="A61" s="83" t="s">
        <v>150</v>
      </c>
      <c r="B61" s="83" t="s">
        <v>159</v>
      </c>
      <c r="C61" s="83" t="s">
        <v>160</v>
      </c>
      <c r="D61" s="84" t="s">
        <v>161</v>
      </c>
      <c r="E61" s="83" t="s">
        <v>14</v>
      </c>
      <c r="F61" s="83">
        <v>0.23</v>
      </c>
      <c r="G61" s="78"/>
      <c r="H61" s="79"/>
    </row>
    <row r="62" spans="1:8" ht="22.5" x14ac:dyDescent="0.2">
      <c r="A62" s="83" t="s">
        <v>154</v>
      </c>
      <c r="B62" s="83" t="s">
        <v>46</v>
      </c>
      <c r="C62" s="83"/>
      <c r="D62" s="84" t="s">
        <v>163</v>
      </c>
      <c r="E62" s="83" t="s">
        <v>47</v>
      </c>
      <c r="F62" s="83">
        <v>5.4999999999999997E-3</v>
      </c>
      <c r="G62" s="78"/>
      <c r="H62" s="79"/>
    </row>
    <row r="63" spans="1:8" ht="22.5" x14ac:dyDescent="0.2">
      <c r="A63" s="83" t="s">
        <v>158</v>
      </c>
      <c r="B63" s="83" t="s">
        <v>48</v>
      </c>
      <c r="C63" s="83"/>
      <c r="D63" s="84" t="s">
        <v>165</v>
      </c>
      <c r="E63" s="83" t="s">
        <v>47</v>
      </c>
      <c r="F63" s="83">
        <v>3.0000000000000001E-3</v>
      </c>
      <c r="G63" s="78"/>
      <c r="H63" s="79"/>
    </row>
    <row r="64" spans="1:8" x14ac:dyDescent="0.2">
      <c r="A64" s="83" t="s">
        <v>162</v>
      </c>
      <c r="B64" s="83" t="s">
        <v>23</v>
      </c>
      <c r="C64" s="83" t="s">
        <v>167</v>
      </c>
      <c r="D64" s="84" t="s">
        <v>24</v>
      </c>
      <c r="E64" s="83" t="s">
        <v>14</v>
      </c>
      <c r="F64" s="83">
        <v>4.333E-3</v>
      </c>
      <c r="G64" s="78"/>
      <c r="H64" s="79"/>
    </row>
    <row r="65" spans="1:8" ht="22.5" x14ac:dyDescent="0.2">
      <c r="A65" s="83" t="s">
        <v>164</v>
      </c>
      <c r="B65" s="83" t="s">
        <v>169</v>
      </c>
      <c r="C65" s="83" t="s">
        <v>170</v>
      </c>
      <c r="D65" s="84" t="s">
        <v>171</v>
      </c>
      <c r="E65" s="83" t="s">
        <v>117</v>
      </c>
      <c r="F65" s="83">
        <v>1.296</v>
      </c>
      <c r="G65" s="78"/>
      <c r="H65" s="79"/>
    </row>
    <row r="66" spans="1:8" ht="22.5" x14ac:dyDescent="0.2">
      <c r="A66" s="83" t="s">
        <v>166</v>
      </c>
      <c r="B66" s="83" t="s">
        <v>173</v>
      </c>
      <c r="C66" s="83" t="s">
        <v>174</v>
      </c>
      <c r="D66" s="84" t="s">
        <v>175</v>
      </c>
      <c r="E66" s="83" t="s">
        <v>117</v>
      </c>
      <c r="F66" s="83">
        <v>12.3216</v>
      </c>
      <c r="G66" s="78"/>
      <c r="H66" s="79"/>
    </row>
    <row r="67" spans="1:8" x14ac:dyDescent="0.2">
      <c r="A67" s="83" t="s">
        <v>168</v>
      </c>
      <c r="B67" s="83" t="s">
        <v>177</v>
      </c>
      <c r="C67" s="83" t="s">
        <v>178</v>
      </c>
      <c r="D67" s="84" t="s">
        <v>179</v>
      </c>
      <c r="E67" s="83" t="s">
        <v>180</v>
      </c>
      <c r="F67" s="83">
        <v>25.99</v>
      </c>
      <c r="G67" s="78"/>
      <c r="H67" s="79"/>
    </row>
    <row r="68" spans="1:8" x14ac:dyDescent="0.2">
      <c r="A68" s="83" t="s">
        <v>172</v>
      </c>
      <c r="B68" s="83" t="s">
        <v>49</v>
      </c>
      <c r="C68" s="83" t="s">
        <v>182</v>
      </c>
      <c r="D68" s="84" t="s">
        <v>50</v>
      </c>
      <c r="E68" s="83" t="s">
        <v>15</v>
      </c>
      <c r="F68" s="83">
        <v>0.5</v>
      </c>
      <c r="G68" s="78"/>
      <c r="H68" s="79"/>
    </row>
    <row r="69" spans="1:8" x14ac:dyDescent="0.2">
      <c r="A69" s="83" t="s">
        <v>176</v>
      </c>
      <c r="B69" s="83" t="s">
        <v>51</v>
      </c>
      <c r="C69" s="83" t="s">
        <v>184</v>
      </c>
      <c r="D69" s="84" t="s">
        <v>52</v>
      </c>
      <c r="E69" s="83" t="s">
        <v>15</v>
      </c>
      <c r="F69" s="83">
        <v>2</v>
      </c>
      <c r="G69" s="78"/>
      <c r="H69" s="79"/>
    </row>
    <row r="70" spans="1:8" x14ac:dyDescent="0.2">
      <c r="A70" s="83" t="s">
        <v>181</v>
      </c>
      <c r="B70" s="83" t="s">
        <v>186</v>
      </c>
      <c r="C70" s="83"/>
      <c r="D70" s="84" t="s">
        <v>187</v>
      </c>
      <c r="E70" s="83" t="s">
        <v>14</v>
      </c>
      <c r="F70" s="83">
        <v>7.8200000000000003E-4</v>
      </c>
      <c r="G70" s="78"/>
      <c r="H70" s="79"/>
    </row>
    <row r="71" spans="1:8" x14ac:dyDescent="0.2">
      <c r="A71" s="83" t="s">
        <v>183</v>
      </c>
      <c r="B71" s="83" t="s">
        <v>189</v>
      </c>
      <c r="C71" s="83" t="s">
        <v>190</v>
      </c>
      <c r="D71" s="84" t="s">
        <v>191</v>
      </c>
      <c r="E71" s="83" t="s">
        <v>14</v>
      </c>
      <c r="F71" s="83">
        <v>1.008</v>
      </c>
      <c r="G71" s="78"/>
      <c r="H71" s="79"/>
    </row>
    <row r="72" spans="1:8" x14ac:dyDescent="0.2">
      <c r="A72" s="83" t="s">
        <v>185</v>
      </c>
      <c r="B72" s="83" t="s">
        <v>53</v>
      </c>
      <c r="C72" s="83" t="s">
        <v>193</v>
      </c>
      <c r="D72" s="84" t="s">
        <v>54</v>
      </c>
      <c r="E72" s="83" t="s">
        <v>13</v>
      </c>
      <c r="F72" s="83">
        <v>8</v>
      </c>
      <c r="G72" s="78"/>
      <c r="H72" s="79"/>
    </row>
    <row r="73" spans="1:8" x14ac:dyDescent="0.2">
      <c r="A73" s="83" t="s">
        <v>188</v>
      </c>
      <c r="B73" s="83" t="s">
        <v>200</v>
      </c>
      <c r="C73" s="83"/>
      <c r="D73" s="84" t="s">
        <v>201</v>
      </c>
      <c r="E73" s="83" t="s">
        <v>117</v>
      </c>
      <c r="F73" s="83">
        <v>2.3E-2</v>
      </c>
      <c r="G73" s="78"/>
      <c r="H73" s="79"/>
    </row>
    <row r="74" spans="1:8" x14ac:dyDescent="0.2">
      <c r="A74" s="83" t="s">
        <v>192</v>
      </c>
      <c r="B74" s="83" t="s">
        <v>203</v>
      </c>
      <c r="C74" s="83"/>
      <c r="D74" s="84" t="s">
        <v>204</v>
      </c>
      <c r="E74" s="83" t="s">
        <v>13</v>
      </c>
      <c r="F74" s="83">
        <v>47.518219999999999</v>
      </c>
      <c r="G74" s="78"/>
      <c r="H74" s="79"/>
    </row>
    <row r="75" spans="1:8" x14ac:dyDescent="0.2">
      <c r="A75" s="83" t="s">
        <v>194</v>
      </c>
      <c r="B75" s="83" t="s">
        <v>206</v>
      </c>
      <c r="C75" s="83"/>
      <c r="D75" s="84" t="s">
        <v>207</v>
      </c>
      <c r="E75" s="83" t="s">
        <v>198</v>
      </c>
      <c r="F75" s="83">
        <v>241.5</v>
      </c>
      <c r="G75" s="78"/>
      <c r="H75" s="79"/>
    </row>
    <row r="76" spans="1:8" x14ac:dyDescent="0.2">
      <c r="A76" s="83" t="s">
        <v>199</v>
      </c>
      <c r="B76" s="83" t="s">
        <v>209</v>
      </c>
      <c r="C76" s="83"/>
      <c r="D76" s="84" t="s">
        <v>210</v>
      </c>
      <c r="E76" s="83" t="s">
        <v>14</v>
      </c>
      <c r="F76" s="83">
        <v>6.8999999999999999E-3</v>
      </c>
      <c r="G76" s="78"/>
      <c r="H76" s="79"/>
    </row>
    <row r="77" spans="1:8" x14ac:dyDescent="0.2">
      <c r="A77" s="83" t="s">
        <v>202</v>
      </c>
      <c r="B77" s="83" t="s">
        <v>212</v>
      </c>
      <c r="C77" s="83"/>
      <c r="D77" s="84" t="s">
        <v>213</v>
      </c>
      <c r="E77" s="83" t="s">
        <v>15</v>
      </c>
      <c r="F77" s="83">
        <v>10</v>
      </c>
      <c r="G77" s="78"/>
      <c r="H77" s="79"/>
    </row>
    <row r="78" spans="1:8" x14ac:dyDescent="0.2">
      <c r="A78" s="83" t="s">
        <v>205</v>
      </c>
      <c r="B78" s="83" t="s">
        <v>215</v>
      </c>
      <c r="C78" s="83"/>
      <c r="D78" s="84" t="s">
        <v>216</v>
      </c>
      <c r="E78" s="83" t="s">
        <v>13</v>
      </c>
      <c r="F78" s="83">
        <v>10.166</v>
      </c>
      <c r="G78" s="78"/>
      <c r="H78" s="79"/>
    </row>
    <row r="79" spans="1:8" x14ac:dyDescent="0.2">
      <c r="A79" s="83" t="s">
        <v>208</v>
      </c>
      <c r="B79" s="83" t="s">
        <v>218</v>
      </c>
      <c r="C79" s="83" t="s">
        <v>219</v>
      </c>
      <c r="D79" s="84" t="s">
        <v>220</v>
      </c>
      <c r="E79" s="83" t="s">
        <v>13</v>
      </c>
      <c r="F79" s="83">
        <v>86.48</v>
      </c>
      <c r="G79" s="78"/>
      <c r="H79" s="79"/>
    </row>
    <row r="80" spans="1:8" x14ac:dyDescent="0.2">
      <c r="A80" s="83" t="s">
        <v>211</v>
      </c>
      <c r="B80" s="83" t="s">
        <v>222</v>
      </c>
      <c r="C80" s="83" t="s">
        <v>223</v>
      </c>
      <c r="D80" s="84" t="s">
        <v>224</v>
      </c>
      <c r="E80" s="83" t="s">
        <v>13</v>
      </c>
      <c r="F80" s="83">
        <v>0.43240000000000001</v>
      </c>
      <c r="G80" s="78"/>
      <c r="H80" s="79"/>
    </row>
    <row r="81" spans="1:8" x14ac:dyDescent="0.2">
      <c r="A81" s="83" t="s">
        <v>214</v>
      </c>
      <c r="B81" s="83" t="s">
        <v>226</v>
      </c>
      <c r="C81" s="83" t="s">
        <v>227</v>
      </c>
      <c r="D81" s="84" t="s">
        <v>228</v>
      </c>
      <c r="E81" s="83" t="s">
        <v>13</v>
      </c>
      <c r="F81" s="83">
        <v>76.980999999999995</v>
      </c>
      <c r="G81" s="78"/>
      <c r="H81" s="79"/>
    </row>
    <row r="82" spans="1:8" x14ac:dyDescent="0.2">
      <c r="A82" s="83" t="s">
        <v>217</v>
      </c>
      <c r="B82" s="83" t="s">
        <v>230</v>
      </c>
      <c r="C82" s="83" t="s">
        <v>231</v>
      </c>
      <c r="D82" s="84" t="s">
        <v>232</v>
      </c>
      <c r="E82" s="83" t="s">
        <v>198</v>
      </c>
      <c r="F82" s="83">
        <v>328</v>
      </c>
      <c r="G82" s="78"/>
      <c r="H82" s="79"/>
    </row>
    <row r="83" spans="1:8" x14ac:dyDescent="0.2">
      <c r="A83" s="83" t="s">
        <v>221</v>
      </c>
      <c r="B83" s="83" t="s">
        <v>234</v>
      </c>
      <c r="C83" s="83" t="s">
        <v>235</v>
      </c>
      <c r="D83" s="84" t="s">
        <v>236</v>
      </c>
      <c r="E83" s="83" t="s">
        <v>198</v>
      </c>
      <c r="F83" s="83">
        <v>173.2</v>
      </c>
      <c r="G83" s="78"/>
      <c r="H83" s="79"/>
    </row>
    <row r="84" spans="1:8" x14ac:dyDescent="0.2">
      <c r="A84" s="83" t="s">
        <v>225</v>
      </c>
      <c r="B84" s="83" t="s">
        <v>246</v>
      </c>
      <c r="C84" s="83" t="s">
        <v>247</v>
      </c>
      <c r="D84" s="84" t="s">
        <v>248</v>
      </c>
      <c r="E84" s="83" t="s">
        <v>17</v>
      </c>
      <c r="F84" s="83">
        <v>1</v>
      </c>
      <c r="G84" s="78"/>
      <c r="H84" s="79"/>
    </row>
    <row r="85" spans="1:8" x14ac:dyDescent="0.2">
      <c r="A85" s="83" t="s">
        <v>229</v>
      </c>
      <c r="B85" s="83" t="s">
        <v>638</v>
      </c>
      <c r="C85" s="83" t="s">
        <v>639</v>
      </c>
      <c r="D85" s="84" t="s">
        <v>640</v>
      </c>
      <c r="E85" s="83" t="s">
        <v>17</v>
      </c>
      <c r="F85" s="83">
        <v>1</v>
      </c>
      <c r="G85" s="78"/>
      <c r="H85" s="79"/>
    </row>
    <row r="86" spans="1:8" x14ac:dyDescent="0.2">
      <c r="A86" s="83" t="s">
        <v>233</v>
      </c>
      <c r="B86" s="83" t="s">
        <v>641</v>
      </c>
      <c r="C86" s="83" t="s">
        <v>642</v>
      </c>
      <c r="D86" s="84" t="s">
        <v>643</v>
      </c>
      <c r="E86" s="83" t="s">
        <v>17</v>
      </c>
      <c r="F86" s="83">
        <v>2</v>
      </c>
      <c r="G86" s="78"/>
      <c r="H86" s="79"/>
    </row>
    <row r="87" spans="1:8" x14ac:dyDescent="0.2">
      <c r="A87" s="83" t="s">
        <v>237</v>
      </c>
      <c r="B87" s="83" t="s">
        <v>258</v>
      </c>
      <c r="C87" s="83" t="s">
        <v>259</v>
      </c>
      <c r="D87" s="84" t="s">
        <v>260</v>
      </c>
      <c r="E87" s="83" t="s">
        <v>17</v>
      </c>
      <c r="F87" s="83">
        <v>3</v>
      </c>
      <c r="G87" s="78"/>
      <c r="H87" s="79"/>
    </row>
    <row r="88" spans="1:8" x14ac:dyDescent="0.2">
      <c r="A88" s="83" t="s">
        <v>241</v>
      </c>
      <c r="B88" s="83" t="s">
        <v>644</v>
      </c>
      <c r="C88" s="83" t="s">
        <v>645</v>
      </c>
      <c r="D88" s="84" t="s">
        <v>646</v>
      </c>
      <c r="E88" s="83" t="s">
        <v>17</v>
      </c>
      <c r="F88" s="83">
        <v>2</v>
      </c>
      <c r="G88" s="78"/>
      <c r="H88" s="79"/>
    </row>
    <row r="89" spans="1:8" x14ac:dyDescent="0.2">
      <c r="A89" s="83" t="s">
        <v>245</v>
      </c>
      <c r="B89" s="83" t="s">
        <v>647</v>
      </c>
      <c r="C89" s="83" t="s">
        <v>648</v>
      </c>
      <c r="D89" s="84" t="s">
        <v>649</v>
      </c>
      <c r="E89" s="83" t="s">
        <v>17</v>
      </c>
      <c r="F89" s="83">
        <v>1</v>
      </c>
      <c r="G89" s="78"/>
      <c r="H89" s="79"/>
    </row>
    <row r="90" spans="1:8" x14ac:dyDescent="0.2">
      <c r="A90" s="83" t="s">
        <v>249</v>
      </c>
      <c r="B90" s="83" t="s">
        <v>274</v>
      </c>
      <c r="C90" s="83" t="s">
        <v>275</v>
      </c>
      <c r="D90" s="84" t="s">
        <v>276</v>
      </c>
      <c r="E90" s="83" t="s">
        <v>13</v>
      </c>
      <c r="F90" s="83">
        <v>230</v>
      </c>
      <c r="G90" s="78"/>
      <c r="H90" s="79"/>
    </row>
    <row r="91" spans="1:8" x14ac:dyDescent="0.2">
      <c r="A91" s="83" t="s">
        <v>253</v>
      </c>
      <c r="B91" s="83" t="s">
        <v>278</v>
      </c>
      <c r="C91" s="83" t="s">
        <v>279</v>
      </c>
      <c r="D91" s="84" t="s">
        <v>280</v>
      </c>
      <c r="E91" s="83" t="s">
        <v>17</v>
      </c>
      <c r="F91" s="83">
        <v>102</v>
      </c>
      <c r="G91" s="78"/>
      <c r="H91" s="79"/>
    </row>
    <row r="92" spans="1:8" x14ac:dyDescent="0.2">
      <c r="A92" s="83" t="s">
        <v>257</v>
      </c>
      <c r="B92" s="83" t="s">
        <v>650</v>
      </c>
      <c r="C92" s="83" t="s">
        <v>651</v>
      </c>
      <c r="D92" s="84" t="s">
        <v>652</v>
      </c>
      <c r="E92" s="83" t="s">
        <v>17</v>
      </c>
      <c r="F92" s="83">
        <v>55</v>
      </c>
      <c r="G92" s="78"/>
      <c r="H92" s="79"/>
    </row>
    <row r="93" spans="1:8" x14ac:dyDescent="0.2">
      <c r="A93" s="83" t="s">
        <v>261</v>
      </c>
      <c r="B93" s="83" t="s">
        <v>653</v>
      </c>
      <c r="C93" s="83" t="s">
        <v>654</v>
      </c>
      <c r="D93" s="84" t="s">
        <v>655</v>
      </c>
      <c r="E93" s="83" t="s">
        <v>17</v>
      </c>
      <c r="F93" s="83">
        <v>1</v>
      </c>
      <c r="G93" s="78"/>
      <c r="H93" s="79"/>
    </row>
    <row r="94" spans="1:8" x14ac:dyDescent="0.2">
      <c r="A94" s="83" t="s">
        <v>265</v>
      </c>
      <c r="B94" s="83" t="s">
        <v>282</v>
      </c>
      <c r="C94" s="83"/>
      <c r="D94" s="84" t="s">
        <v>283</v>
      </c>
      <c r="E94" s="83" t="s">
        <v>284</v>
      </c>
      <c r="F94" s="83">
        <v>0.02</v>
      </c>
      <c r="G94" s="78"/>
      <c r="H94" s="79"/>
    </row>
    <row r="95" spans="1:8" x14ac:dyDescent="0.2">
      <c r="A95" s="85"/>
      <c r="B95" s="85"/>
      <c r="C95" s="85"/>
      <c r="D95" s="86" t="s">
        <v>30</v>
      </c>
      <c r="E95" s="85" t="s">
        <v>108</v>
      </c>
      <c r="F95" s="85"/>
      <c r="G95" s="80"/>
      <c r="H95" s="81"/>
    </row>
    <row r="96" spans="1:8" x14ac:dyDescent="0.2">
      <c r="A96" s="85"/>
      <c r="B96" s="85"/>
      <c r="C96" s="85"/>
      <c r="D96" s="86" t="s">
        <v>285</v>
      </c>
      <c r="E96" s="85" t="s">
        <v>108</v>
      </c>
      <c r="F96" s="85"/>
      <c r="G96" s="80"/>
      <c r="H96" s="81"/>
    </row>
    <row r="97" spans="1:9" ht="15" customHeight="1" x14ac:dyDescent="0.2">
      <c r="A97" s="155" t="s">
        <v>1</v>
      </c>
      <c r="B97" s="155"/>
      <c r="C97" s="155"/>
      <c r="D97" s="155"/>
      <c r="E97" s="155"/>
      <c r="F97" s="155"/>
      <c r="G97" s="155"/>
      <c r="H97" s="155"/>
    </row>
    <row r="98" spans="1:9" ht="22.5" x14ac:dyDescent="0.2">
      <c r="A98" s="83" t="s">
        <v>76</v>
      </c>
      <c r="B98" s="83"/>
      <c r="C98" s="83" t="s">
        <v>286</v>
      </c>
      <c r="D98" s="84" t="s">
        <v>1006</v>
      </c>
      <c r="E98" s="83" t="s">
        <v>17</v>
      </c>
      <c r="F98" s="83">
        <v>1</v>
      </c>
      <c r="G98" s="78"/>
      <c r="H98" s="79"/>
    </row>
    <row r="99" spans="1:9" x14ac:dyDescent="0.2">
      <c r="A99" s="83" t="s">
        <v>81</v>
      </c>
      <c r="B99" s="83" t="s">
        <v>656</v>
      </c>
      <c r="C99" s="83" t="s">
        <v>657</v>
      </c>
      <c r="D99" s="84" t="s">
        <v>658</v>
      </c>
      <c r="E99" s="83" t="s">
        <v>17</v>
      </c>
      <c r="F99" s="83">
        <v>1</v>
      </c>
      <c r="G99" s="78"/>
      <c r="H99" s="79"/>
    </row>
    <row r="100" spans="1:9" x14ac:dyDescent="0.2">
      <c r="A100" s="83" t="s">
        <v>85</v>
      </c>
      <c r="B100" s="83" t="s">
        <v>659</v>
      </c>
      <c r="C100" s="83" t="s">
        <v>660</v>
      </c>
      <c r="D100" s="84" t="s">
        <v>661</v>
      </c>
      <c r="E100" s="83" t="s">
        <v>17</v>
      </c>
      <c r="F100" s="83">
        <v>1</v>
      </c>
      <c r="G100" s="78"/>
      <c r="H100" s="79"/>
    </row>
    <row r="101" spans="1:9" x14ac:dyDescent="0.2">
      <c r="A101" s="83" t="s">
        <v>89</v>
      </c>
      <c r="B101" s="83" t="s">
        <v>662</v>
      </c>
      <c r="C101" s="83" t="s">
        <v>663</v>
      </c>
      <c r="D101" s="84" t="s">
        <v>664</v>
      </c>
      <c r="E101" s="83" t="s">
        <v>17</v>
      </c>
      <c r="F101" s="83">
        <v>1</v>
      </c>
      <c r="G101" s="78"/>
      <c r="H101" s="79"/>
    </row>
    <row r="102" spans="1:9" x14ac:dyDescent="0.2">
      <c r="A102" s="85"/>
      <c r="B102" s="85"/>
      <c r="C102" s="85"/>
      <c r="D102" s="86" t="s">
        <v>30</v>
      </c>
      <c r="E102" s="85" t="s">
        <v>108</v>
      </c>
      <c r="F102" s="85"/>
      <c r="G102" s="80"/>
      <c r="H102" s="81"/>
    </row>
    <row r="103" spans="1:9" x14ac:dyDescent="0.2">
      <c r="A103" s="85"/>
      <c r="B103" s="85"/>
      <c r="C103" s="85"/>
      <c r="D103" s="86" t="s">
        <v>285</v>
      </c>
      <c r="E103" s="85" t="s">
        <v>108</v>
      </c>
      <c r="F103" s="85"/>
      <c r="G103" s="80"/>
      <c r="H103" s="81"/>
    </row>
    <row r="104" spans="1:9" x14ac:dyDescent="0.2">
      <c r="A104" s="155"/>
      <c r="B104" s="155"/>
      <c r="C104" s="155"/>
      <c r="D104" s="155"/>
      <c r="E104" s="155"/>
      <c r="F104" s="155"/>
      <c r="G104" s="155"/>
      <c r="H104" s="155"/>
    </row>
    <row r="105" spans="1:9" x14ac:dyDescent="0.2">
      <c r="A105" s="85"/>
      <c r="B105" s="85"/>
      <c r="C105" s="85"/>
      <c r="D105" s="86" t="s">
        <v>295</v>
      </c>
      <c r="E105" s="85" t="s">
        <v>108</v>
      </c>
      <c r="F105" s="85"/>
      <c r="G105" s="80"/>
      <c r="H105" s="81"/>
    </row>
    <row r="106" spans="1:9" x14ac:dyDescent="0.2">
      <c r="A106" s="155"/>
      <c r="B106" s="155"/>
      <c r="C106" s="155"/>
      <c r="D106" s="155"/>
      <c r="E106" s="155"/>
      <c r="F106" s="155"/>
      <c r="G106" s="155"/>
      <c r="H106" s="155"/>
    </row>
    <row r="107" spans="1:9" x14ac:dyDescent="0.2">
      <c r="A107" s="85"/>
      <c r="B107" s="85"/>
      <c r="C107" s="85"/>
      <c r="D107" s="86" t="s">
        <v>285</v>
      </c>
      <c r="E107" s="85" t="s">
        <v>108</v>
      </c>
      <c r="F107" s="85"/>
      <c r="G107" s="80"/>
      <c r="H107" s="81"/>
    </row>
    <row r="109" spans="1:9" x14ac:dyDescent="0.2">
      <c r="B109" s="147" t="s">
        <v>296</v>
      </c>
      <c r="C109" s="147"/>
      <c r="D109" s="147"/>
      <c r="E109" s="147"/>
      <c r="F109" s="147"/>
      <c r="G109" s="147"/>
      <c r="H109" s="147"/>
      <c r="I109" s="147"/>
    </row>
    <row r="110" spans="1:9" x14ac:dyDescent="0.2">
      <c r="B110" s="132" t="s">
        <v>26</v>
      </c>
      <c r="C110" s="132" t="s">
        <v>27</v>
      </c>
      <c r="D110" s="132" t="s">
        <v>2</v>
      </c>
      <c r="E110" s="132" t="s">
        <v>3</v>
      </c>
      <c r="F110" s="153" t="s">
        <v>4</v>
      </c>
      <c r="G110" s="154"/>
      <c r="H110" s="132" t="s">
        <v>5</v>
      </c>
      <c r="I110" s="132" t="s">
        <v>6</v>
      </c>
    </row>
    <row r="111" spans="1:9" ht="22.5" x14ac:dyDescent="0.2">
      <c r="B111" s="133"/>
      <c r="C111" s="133"/>
      <c r="D111" s="133"/>
      <c r="E111" s="133"/>
      <c r="F111" s="55" t="s">
        <v>7</v>
      </c>
      <c r="G111" s="55" t="s">
        <v>8</v>
      </c>
      <c r="H111" s="133"/>
      <c r="I111" s="133"/>
    </row>
    <row r="112" spans="1:9" x14ac:dyDescent="0.2">
      <c r="B112" s="56">
        <v>1</v>
      </c>
      <c r="C112" s="55">
        <v>2</v>
      </c>
      <c r="D112" s="55">
        <v>3</v>
      </c>
      <c r="E112" s="55">
        <v>4</v>
      </c>
      <c r="F112" s="55">
        <v>5</v>
      </c>
      <c r="G112" s="55">
        <v>6</v>
      </c>
      <c r="H112" s="55">
        <v>7</v>
      </c>
      <c r="I112" s="55">
        <v>8</v>
      </c>
    </row>
    <row r="113" spans="2:9" x14ac:dyDescent="0.2">
      <c r="B113" s="56"/>
      <c r="C113" s="150" t="s">
        <v>665</v>
      </c>
      <c r="D113" s="151"/>
      <c r="E113" s="151"/>
      <c r="F113" s="151"/>
      <c r="G113" s="151"/>
      <c r="H113" s="152"/>
      <c r="I113" s="55"/>
    </row>
    <row r="114" spans="2:9" x14ac:dyDescent="0.2">
      <c r="B114" s="57" t="s">
        <v>76</v>
      </c>
      <c r="C114" s="58" t="s">
        <v>298</v>
      </c>
      <c r="D114" s="59" t="s">
        <v>299</v>
      </c>
      <c r="E114" s="60" t="s">
        <v>300</v>
      </c>
      <c r="F114" s="148">
        <v>102</v>
      </c>
      <c r="G114" s="149"/>
      <c r="H114" s="61"/>
      <c r="I114" s="62"/>
    </row>
    <row r="115" spans="2:9" x14ac:dyDescent="0.2">
      <c r="B115" s="63" t="s">
        <v>301</v>
      </c>
      <c r="C115" s="64" t="s">
        <v>9</v>
      </c>
      <c r="D115" s="65" t="s">
        <v>10</v>
      </c>
      <c r="E115" s="66" t="s">
        <v>11</v>
      </c>
      <c r="F115" s="67">
        <v>1.78</v>
      </c>
      <c r="G115" s="67">
        <v>181.56</v>
      </c>
      <c r="H115" s="68"/>
      <c r="I115" s="69"/>
    </row>
    <row r="116" spans="2:9" x14ac:dyDescent="0.2">
      <c r="B116" s="63" t="s">
        <v>302</v>
      </c>
      <c r="C116" s="64" t="s">
        <v>78</v>
      </c>
      <c r="D116" s="65" t="s">
        <v>80</v>
      </c>
      <c r="E116" s="66" t="s">
        <v>12</v>
      </c>
      <c r="F116" s="67">
        <v>0.35</v>
      </c>
      <c r="G116" s="67">
        <v>35.700000000000003</v>
      </c>
      <c r="H116" s="68"/>
      <c r="I116" s="69"/>
    </row>
    <row r="117" spans="2:9" ht="22.5" x14ac:dyDescent="0.2">
      <c r="B117" s="63" t="s">
        <v>303</v>
      </c>
      <c r="C117" s="64" t="s">
        <v>86</v>
      </c>
      <c r="D117" s="65" t="s">
        <v>88</v>
      </c>
      <c r="E117" s="66" t="s">
        <v>12</v>
      </c>
      <c r="F117" s="67">
        <v>0.01</v>
      </c>
      <c r="G117" s="67">
        <v>1.02</v>
      </c>
      <c r="H117" s="68"/>
      <c r="I117" s="69"/>
    </row>
    <row r="118" spans="2:9" x14ac:dyDescent="0.2">
      <c r="B118" s="63" t="s">
        <v>304</v>
      </c>
      <c r="C118" s="64" t="s">
        <v>19</v>
      </c>
      <c r="D118" s="65" t="s">
        <v>22</v>
      </c>
      <c r="E118" s="66" t="s">
        <v>12</v>
      </c>
      <c r="F118" s="67">
        <v>0.12</v>
      </c>
      <c r="G118" s="67">
        <v>12.24</v>
      </c>
      <c r="H118" s="68"/>
      <c r="I118" s="69"/>
    </row>
    <row r="119" spans="2:9" x14ac:dyDescent="0.2">
      <c r="B119" s="63" t="s">
        <v>305</v>
      </c>
      <c r="C119" s="64" t="s">
        <v>20</v>
      </c>
      <c r="D119" s="65" t="s">
        <v>21</v>
      </c>
      <c r="E119" s="66" t="s">
        <v>12</v>
      </c>
      <c r="F119" s="67">
        <v>0.01</v>
      </c>
      <c r="G119" s="67">
        <v>1.02</v>
      </c>
      <c r="H119" s="68"/>
      <c r="I119" s="69"/>
    </row>
    <row r="120" spans="2:9" x14ac:dyDescent="0.2">
      <c r="B120" s="63" t="s">
        <v>306</v>
      </c>
      <c r="C120" s="64" t="s">
        <v>37</v>
      </c>
      <c r="D120" s="65" t="s">
        <v>25</v>
      </c>
      <c r="E120" s="66" t="s">
        <v>14</v>
      </c>
      <c r="F120" s="67">
        <v>4.0000000000000002E-4</v>
      </c>
      <c r="G120" s="67">
        <v>4.0800000000000003E-2</v>
      </c>
      <c r="H120" s="68"/>
      <c r="I120" s="69"/>
    </row>
    <row r="121" spans="2:9" ht="33.75" x14ac:dyDescent="0.2">
      <c r="B121" s="63" t="s">
        <v>307</v>
      </c>
      <c r="C121" s="64" t="s">
        <v>155</v>
      </c>
      <c r="D121" s="65" t="s">
        <v>157</v>
      </c>
      <c r="E121" s="66" t="s">
        <v>14</v>
      </c>
      <c r="F121" s="67">
        <v>4.2999999999999999E-4</v>
      </c>
      <c r="G121" s="67">
        <v>4.3860000000000003E-2</v>
      </c>
      <c r="H121" s="68"/>
      <c r="I121" s="69"/>
    </row>
    <row r="122" spans="2:9" x14ac:dyDescent="0.2">
      <c r="B122" s="63" t="s">
        <v>308</v>
      </c>
      <c r="C122" s="64" t="s">
        <v>278</v>
      </c>
      <c r="D122" s="65" t="s">
        <v>280</v>
      </c>
      <c r="E122" s="66" t="s">
        <v>17</v>
      </c>
      <c r="F122" s="67">
        <v>1</v>
      </c>
      <c r="G122" s="67">
        <v>102</v>
      </c>
      <c r="H122" s="68"/>
      <c r="I122" s="69"/>
    </row>
    <row r="123" spans="2:9" ht="33.75" x14ac:dyDescent="0.2">
      <c r="B123" s="57" t="s">
        <v>81</v>
      </c>
      <c r="C123" s="58" t="s">
        <v>309</v>
      </c>
      <c r="D123" s="59" t="s">
        <v>666</v>
      </c>
      <c r="E123" s="60" t="s">
        <v>300</v>
      </c>
      <c r="F123" s="148">
        <v>4</v>
      </c>
      <c r="G123" s="149"/>
      <c r="H123" s="61"/>
      <c r="I123" s="62"/>
    </row>
    <row r="124" spans="2:9" x14ac:dyDescent="0.2">
      <c r="B124" s="63" t="s">
        <v>311</v>
      </c>
      <c r="C124" s="64" t="s">
        <v>9</v>
      </c>
      <c r="D124" s="65" t="s">
        <v>10</v>
      </c>
      <c r="E124" s="66" t="s">
        <v>11</v>
      </c>
      <c r="F124" s="67">
        <v>1.17</v>
      </c>
      <c r="G124" s="67">
        <v>4.68</v>
      </c>
      <c r="H124" s="68"/>
      <c r="I124" s="69"/>
    </row>
    <row r="125" spans="2:9" x14ac:dyDescent="0.2">
      <c r="B125" s="63" t="s">
        <v>312</v>
      </c>
      <c r="C125" s="64" t="s">
        <v>78</v>
      </c>
      <c r="D125" s="65" t="s">
        <v>80</v>
      </c>
      <c r="E125" s="66" t="s">
        <v>12</v>
      </c>
      <c r="F125" s="67">
        <v>0.27</v>
      </c>
      <c r="G125" s="67">
        <v>1.08</v>
      </c>
      <c r="H125" s="68"/>
      <c r="I125" s="69"/>
    </row>
    <row r="126" spans="2:9" x14ac:dyDescent="0.2">
      <c r="B126" s="63" t="s">
        <v>313</v>
      </c>
      <c r="C126" s="64" t="s">
        <v>19</v>
      </c>
      <c r="D126" s="65" t="s">
        <v>22</v>
      </c>
      <c r="E126" s="66" t="s">
        <v>12</v>
      </c>
      <c r="F126" s="67">
        <v>0.12</v>
      </c>
      <c r="G126" s="67">
        <v>0.48</v>
      </c>
      <c r="H126" s="68"/>
      <c r="I126" s="69"/>
    </row>
    <row r="127" spans="2:9" x14ac:dyDescent="0.2">
      <c r="B127" s="63" t="s">
        <v>314</v>
      </c>
      <c r="C127" s="64" t="s">
        <v>20</v>
      </c>
      <c r="D127" s="65" t="s">
        <v>21</v>
      </c>
      <c r="E127" s="66" t="s">
        <v>12</v>
      </c>
      <c r="F127" s="67">
        <v>0.01</v>
      </c>
      <c r="G127" s="67">
        <v>0.04</v>
      </c>
      <c r="H127" s="68"/>
      <c r="I127" s="69"/>
    </row>
    <row r="128" spans="2:9" x14ac:dyDescent="0.2">
      <c r="B128" s="63" t="s">
        <v>315</v>
      </c>
      <c r="C128" s="64" t="s">
        <v>37</v>
      </c>
      <c r="D128" s="65" t="s">
        <v>25</v>
      </c>
      <c r="E128" s="66" t="s">
        <v>14</v>
      </c>
      <c r="F128" s="67">
        <v>6.0000000000000002E-5</v>
      </c>
      <c r="G128" s="67">
        <v>2.4000000000000001E-4</v>
      </c>
      <c r="H128" s="68"/>
      <c r="I128" s="69"/>
    </row>
    <row r="129" spans="2:9" ht="33.75" x14ac:dyDescent="0.2">
      <c r="B129" s="63" t="s">
        <v>316</v>
      </c>
      <c r="C129" s="64" t="s">
        <v>155</v>
      </c>
      <c r="D129" s="65" t="s">
        <v>157</v>
      </c>
      <c r="E129" s="66" t="s">
        <v>14</v>
      </c>
      <c r="F129" s="67">
        <v>4.2999999999999999E-4</v>
      </c>
      <c r="G129" s="67">
        <v>1.72E-3</v>
      </c>
      <c r="H129" s="68"/>
      <c r="I129" s="69"/>
    </row>
    <row r="130" spans="2:9" x14ac:dyDescent="0.2">
      <c r="B130" s="63" t="s">
        <v>317</v>
      </c>
      <c r="C130" s="64" t="s">
        <v>23</v>
      </c>
      <c r="D130" s="65" t="s">
        <v>24</v>
      </c>
      <c r="E130" s="66" t="s">
        <v>14</v>
      </c>
      <c r="F130" s="67">
        <v>1.2E-4</v>
      </c>
      <c r="G130" s="67">
        <v>4.8000000000000001E-4</v>
      </c>
      <c r="H130" s="68"/>
      <c r="I130" s="69"/>
    </row>
    <row r="131" spans="2:9" x14ac:dyDescent="0.2">
      <c r="B131" s="57" t="s">
        <v>85</v>
      </c>
      <c r="C131" s="58" t="s">
        <v>639</v>
      </c>
      <c r="D131" s="59" t="s">
        <v>640</v>
      </c>
      <c r="E131" s="60" t="s">
        <v>17</v>
      </c>
      <c r="F131" s="148">
        <v>1</v>
      </c>
      <c r="G131" s="149"/>
      <c r="H131" s="61"/>
      <c r="I131" s="62"/>
    </row>
    <row r="132" spans="2:9" x14ac:dyDescent="0.2">
      <c r="B132" s="57" t="s">
        <v>89</v>
      </c>
      <c r="C132" s="58" t="s">
        <v>247</v>
      </c>
      <c r="D132" s="59" t="s">
        <v>248</v>
      </c>
      <c r="E132" s="60" t="s">
        <v>17</v>
      </c>
      <c r="F132" s="148">
        <v>1</v>
      </c>
      <c r="G132" s="149"/>
      <c r="H132" s="61"/>
      <c r="I132" s="62"/>
    </row>
    <row r="133" spans="2:9" x14ac:dyDescent="0.2">
      <c r="B133" s="57" t="s">
        <v>93</v>
      </c>
      <c r="C133" s="58" t="s">
        <v>642</v>
      </c>
      <c r="D133" s="59" t="s">
        <v>643</v>
      </c>
      <c r="E133" s="60" t="s">
        <v>17</v>
      </c>
      <c r="F133" s="148">
        <v>2</v>
      </c>
      <c r="G133" s="149"/>
      <c r="H133" s="61"/>
      <c r="I133" s="62"/>
    </row>
    <row r="134" spans="2:9" x14ac:dyDescent="0.2">
      <c r="B134" s="57" t="s">
        <v>97</v>
      </c>
      <c r="C134" s="58" t="s">
        <v>651</v>
      </c>
      <c r="D134" s="59" t="s">
        <v>652</v>
      </c>
      <c r="E134" s="60" t="s">
        <v>17</v>
      </c>
      <c r="F134" s="148">
        <v>55</v>
      </c>
      <c r="G134" s="149"/>
      <c r="H134" s="61"/>
      <c r="I134" s="62"/>
    </row>
    <row r="135" spans="2:9" x14ac:dyDescent="0.2">
      <c r="B135" s="57" t="s">
        <v>100</v>
      </c>
      <c r="C135" s="58" t="s">
        <v>259</v>
      </c>
      <c r="D135" s="59" t="s">
        <v>260</v>
      </c>
      <c r="E135" s="60" t="s">
        <v>17</v>
      </c>
      <c r="F135" s="148">
        <v>3</v>
      </c>
      <c r="G135" s="149"/>
      <c r="H135" s="61"/>
      <c r="I135" s="62"/>
    </row>
    <row r="136" spans="2:9" x14ac:dyDescent="0.2">
      <c r="B136" s="57" t="s">
        <v>102</v>
      </c>
      <c r="C136" s="58" t="s">
        <v>654</v>
      </c>
      <c r="D136" s="59" t="s">
        <v>655</v>
      </c>
      <c r="E136" s="60" t="s">
        <v>17</v>
      </c>
      <c r="F136" s="148">
        <v>1</v>
      </c>
      <c r="G136" s="149"/>
      <c r="H136" s="61"/>
      <c r="I136" s="62"/>
    </row>
    <row r="137" spans="2:9" ht="22.5" x14ac:dyDescent="0.2">
      <c r="B137" s="57" t="s">
        <v>104</v>
      </c>
      <c r="C137" s="58" t="s">
        <v>318</v>
      </c>
      <c r="D137" s="59" t="s">
        <v>319</v>
      </c>
      <c r="E137" s="60" t="s">
        <v>320</v>
      </c>
      <c r="F137" s="148">
        <v>0.96</v>
      </c>
      <c r="G137" s="149"/>
      <c r="H137" s="61"/>
      <c r="I137" s="62"/>
    </row>
    <row r="138" spans="2:9" x14ac:dyDescent="0.2">
      <c r="B138" s="63" t="s">
        <v>321</v>
      </c>
      <c r="C138" s="64" t="s">
        <v>9</v>
      </c>
      <c r="D138" s="65" t="s">
        <v>10</v>
      </c>
      <c r="E138" s="66" t="s">
        <v>11</v>
      </c>
      <c r="F138" s="67">
        <v>47.8</v>
      </c>
      <c r="G138" s="67">
        <v>45.887999999999998</v>
      </c>
      <c r="H138" s="68"/>
      <c r="I138" s="69"/>
    </row>
    <row r="139" spans="2:9" ht="22.5" x14ac:dyDescent="0.2">
      <c r="B139" s="57" t="s">
        <v>106</v>
      </c>
      <c r="C139" s="58" t="s">
        <v>318</v>
      </c>
      <c r="D139" s="59" t="s">
        <v>322</v>
      </c>
      <c r="E139" s="60" t="s">
        <v>320</v>
      </c>
      <c r="F139" s="148">
        <v>1.82</v>
      </c>
      <c r="G139" s="149"/>
      <c r="H139" s="61"/>
      <c r="I139" s="62"/>
    </row>
    <row r="140" spans="2:9" x14ac:dyDescent="0.2">
      <c r="B140" s="63" t="s">
        <v>323</v>
      </c>
      <c r="C140" s="64" t="s">
        <v>9</v>
      </c>
      <c r="D140" s="65" t="s">
        <v>10</v>
      </c>
      <c r="E140" s="66" t="s">
        <v>11</v>
      </c>
      <c r="F140" s="67">
        <v>47.8</v>
      </c>
      <c r="G140" s="67">
        <v>86.995999999999995</v>
      </c>
      <c r="H140" s="68"/>
      <c r="I140" s="69"/>
    </row>
    <row r="141" spans="2:9" ht="22.5" x14ac:dyDescent="0.2">
      <c r="B141" s="57" t="s">
        <v>132</v>
      </c>
      <c r="C141" s="58" t="s">
        <v>318</v>
      </c>
      <c r="D141" s="59" t="s">
        <v>324</v>
      </c>
      <c r="E141" s="60" t="s">
        <v>320</v>
      </c>
      <c r="F141" s="148">
        <v>0.32</v>
      </c>
      <c r="G141" s="149"/>
      <c r="H141" s="61"/>
      <c r="I141" s="62"/>
    </row>
    <row r="142" spans="2:9" x14ac:dyDescent="0.2">
      <c r="B142" s="63" t="s">
        <v>325</v>
      </c>
      <c r="C142" s="64" t="s">
        <v>9</v>
      </c>
      <c r="D142" s="65" t="s">
        <v>10</v>
      </c>
      <c r="E142" s="66" t="s">
        <v>11</v>
      </c>
      <c r="F142" s="67">
        <v>47.8</v>
      </c>
      <c r="G142" s="67">
        <v>15.295999999999999</v>
      </c>
      <c r="H142" s="68"/>
      <c r="I142" s="69"/>
    </row>
    <row r="143" spans="2:9" ht="22.5" x14ac:dyDescent="0.2">
      <c r="B143" s="57" t="s">
        <v>133</v>
      </c>
      <c r="C143" s="58" t="s">
        <v>328</v>
      </c>
      <c r="D143" s="59" t="s">
        <v>667</v>
      </c>
      <c r="E143" s="60" t="s">
        <v>320</v>
      </c>
      <c r="F143" s="148">
        <v>0.18</v>
      </c>
      <c r="G143" s="149"/>
      <c r="H143" s="61"/>
      <c r="I143" s="62"/>
    </row>
    <row r="144" spans="2:9" x14ac:dyDescent="0.2">
      <c r="B144" s="63" t="s">
        <v>327</v>
      </c>
      <c r="C144" s="64" t="s">
        <v>9</v>
      </c>
      <c r="D144" s="65" t="s">
        <v>10</v>
      </c>
      <c r="E144" s="66" t="s">
        <v>11</v>
      </c>
      <c r="F144" s="67">
        <v>39.9</v>
      </c>
      <c r="G144" s="67">
        <v>7.1820000000000004</v>
      </c>
      <c r="H144" s="68"/>
      <c r="I144" s="69"/>
    </row>
    <row r="145" spans="2:9" ht="22.5" x14ac:dyDescent="0.2">
      <c r="B145" s="57" t="s">
        <v>134</v>
      </c>
      <c r="C145" s="58" t="s">
        <v>328</v>
      </c>
      <c r="D145" s="59" t="s">
        <v>331</v>
      </c>
      <c r="E145" s="60" t="s">
        <v>320</v>
      </c>
      <c r="F145" s="148">
        <v>0.33</v>
      </c>
      <c r="G145" s="149"/>
      <c r="H145" s="61"/>
      <c r="I145" s="62"/>
    </row>
    <row r="146" spans="2:9" x14ac:dyDescent="0.2">
      <c r="B146" s="63" t="s">
        <v>330</v>
      </c>
      <c r="C146" s="64" t="s">
        <v>9</v>
      </c>
      <c r="D146" s="65" t="s">
        <v>10</v>
      </c>
      <c r="E146" s="66" t="s">
        <v>11</v>
      </c>
      <c r="F146" s="67">
        <v>39.9</v>
      </c>
      <c r="G146" s="67">
        <v>13.167</v>
      </c>
      <c r="H146" s="68"/>
      <c r="I146" s="69"/>
    </row>
    <row r="147" spans="2:9" ht="22.5" x14ac:dyDescent="0.2">
      <c r="B147" s="57" t="s">
        <v>135</v>
      </c>
      <c r="C147" s="58" t="s">
        <v>328</v>
      </c>
      <c r="D147" s="59" t="s">
        <v>333</v>
      </c>
      <c r="E147" s="60" t="s">
        <v>320</v>
      </c>
      <c r="F147" s="148">
        <v>0.31</v>
      </c>
      <c r="G147" s="149"/>
      <c r="H147" s="61"/>
      <c r="I147" s="62"/>
    </row>
    <row r="148" spans="2:9" x14ac:dyDescent="0.2">
      <c r="B148" s="63" t="s">
        <v>332</v>
      </c>
      <c r="C148" s="64" t="s">
        <v>9</v>
      </c>
      <c r="D148" s="65" t="s">
        <v>10</v>
      </c>
      <c r="E148" s="66" t="s">
        <v>11</v>
      </c>
      <c r="F148" s="67">
        <v>39.9</v>
      </c>
      <c r="G148" s="67">
        <v>12.369</v>
      </c>
      <c r="H148" s="68"/>
      <c r="I148" s="69"/>
    </row>
    <row r="149" spans="2:9" ht="22.5" x14ac:dyDescent="0.2">
      <c r="B149" s="57" t="s">
        <v>136</v>
      </c>
      <c r="C149" s="58" t="s">
        <v>335</v>
      </c>
      <c r="D149" s="59" t="s">
        <v>338</v>
      </c>
      <c r="E149" s="60" t="s">
        <v>320</v>
      </c>
      <c r="F149" s="148">
        <v>0.32</v>
      </c>
      <c r="G149" s="149"/>
      <c r="H149" s="61"/>
      <c r="I149" s="62"/>
    </row>
    <row r="150" spans="2:9" x14ac:dyDescent="0.2">
      <c r="B150" s="63" t="s">
        <v>334</v>
      </c>
      <c r="C150" s="64" t="s">
        <v>9</v>
      </c>
      <c r="D150" s="65" t="s">
        <v>10</v>
      </c>
      <c r="E150" s="66" t="s">
        <v>11</v>
      </c>
      <c r="F150" s="67">
        <v>32.1</v>
      </c>
      <c r="G150" s="67">
        <v>10.272</v>
      </c>
      <c r="H150" s="68"/>
      <c r="I150" s="69"/>
    </row>
    <row r="151" spans="2:9" ht="22.5" x14ac:dyDescent="0.2">
      <c r="B151" s="57" t="s">
        <v>139</v>
      </c>
      <c r="C151" s="58" t="s">
        <v>342</v>
      </c>
      <c r="D151" s="59" t="s">
        <v>668</v>
      </c>
      <c r="E151" s="60" t="s">
        <v>320</v>
      </c>
      <c r="F151" s="148">
        <v>0.432</v>
      </c>
      <c r="G151" s="149"/>
      <c r="H151" s="61"/>
      <c r="I151" s="62"/>
    </row>
    <row r="152" spans="2:9" x14ac:dyDescent="0.2">
      <c r="B152" s="63" t="s">
        <v>337</v>
      </c>
      <c r="C152" s="64" t="s">
        <v>9</v>
      </c>
      <c r="D152" s="65" t="s">
        <v>10</v>
      </c>
      <c r="E152" s="66" t="s">
        <v>11</v>
      </c>
      <c r="F152" s="67">
        <v>24.7</v>
      </c>
      <c r="G152" s="67">
        <v>10.670400000000001</v>
      </c>
      <c r="H152" s="68"/>
      <c r="I152" s="69"/>
    </row>
    <row r="153" spans="2:9" ht="22.5" x14ac:dyDescent="0.2">
      <c r="B153" s="57" t="s">
        <v>142</v>
      </c>
      <c r="C153" s="58" t="s">
        <v>342</v>
      </c>
      <c r="D153" s="59" t="s">
        <v>669</v>
      </c>
      <c r="E153" s="60" t="s">
        <v>320</v>
      </c>
      <c r="F153" s="148">
        <v>0.34</v>
      </c>
      <c r="G153" s="149"/>
      <c r="H153" s="61"/>
      <c r="I153" s="62"/>
    </row>
    <row r="154" spans="2:9" x14ac:dyDescent="0.2">
      <c r="B154" s="63" t="s">
        <v>339</v>
      </c>
      <c r="C154" s="64" t="s">
        <v>9</v>
      </c>
      <c r="D154" s="65" t="s">
        <v>10</v>
      </c>
      <c r="E154" s="66" t="s">
        <v>11</v>
      </c>
      <c r="F154" s="67">
        <v>24.7</v>
      </c>
      <c r="G154" s="67">
        <v>8.3979999999999997</v>
      </c>
      <c r="H154" s="68"/>
      <c r="I154" s="69"/>
    </row>
    <row r="155" spans="2:9" ht="33.75" x14ac:dyDescent="0.2">
      <c r="B155" s="57" t="s">
        <v>146</v>
      </c>
      <c r="C155" s="58" t="s">
        <v>352</v>
      </c>
      <c r="D155" s="59" t="s">
        <v>353</v>
      </c>
      <c r="E155" s="60" t="s">
        <v>320</v>
      </c>
      <c r="F155" s="148">
        <v>0.96</v>
      </c>
      <c r="G155" s="149"/>
      <c r="H155" s="61"/>
      <c r="I155" s="62"/>
    </row>
    <row r="156" spans="2:9" x14ac:dyDescent="0.2">
      <c r="B156" s="63" t="s">
        <v>341</v>
      </c>
      <c r="C156" s="64" t="s">
        <v>9</v>
      </c>
      <c r="D156" s="65" t="s">
        <v>10</v>
      </c>
      <c r="E156" s="66" t="s">
        <v>11</v>
      </c>
      <c r="F156" s="67">
        <v>167.86</v>
      </c>
      <c r="G156" s="67">
        <v>161.1456</v>
      </c>
      <c r="H156" s="68"/>
      <c r="I156" s="69"/>
    </row>
    <row r="157" spans="2:9" ht="22.5" x14ac:dyDescent="0.2">
      <c r="B157" s="63" t="s">
        <v>670</v>
      </c>
      <c r="C157" s="64" t="s">
        <v>86</v>
      </c>
      <c r="D157" s="65" t="s">
        <v>88</v>
      </c>
      <c r="E157" s="66" t="s">
        <v>12</v>
      </c>
      <c r="F157" s="67">
        <v>0.52</v>
      </c>
      <c r="G157" s="67">
        <v>0.49919999999999998</v>
      </c>
      <c r="H157" s="68"/>
      <c r="I157" s="69"/>
    </row>
    <row r="158" spans="2:9" x14ac:dyDescent="0.2">
      <c r="B158" s="63" t="s">
        <v>671</v>
      </c>
      <c r="C158" s="64" t="s">
        <v>19</v>
      </c>
      <c r="D158" s="65" t="s">
        <v>22</v>
      </c>
      <c r="E158" s="66" t="s">
        <v>12</v>
      </c>
      <c r="F158" s="67">
        <v>1.79</v>
      </c>
      <c r="G158" s="67">
        <v>1.7183999999999999</v>
      </c>
      <c r="H158" s="68"/>
      <c r="I158" s="69"/>
    </row>
    <row r="159" spans="2:9" x14ac:dyDescent="0.2">
      <c r="B159" s="63" t="s">
        <v>672</v>
      </c>
      <c r="C159" s="64" t="s">
        <v>20</v>
      </c>
      <c r="D159" s="65" t="s">
        <v>21</v>
      </c>
      <c r="E159" s="66" t="s">
        <v>12</v>
      </c>
      <c r="F159" s="67">
        <v>0.78</v>
      </c>
      <c r="G159" s="67">
        <v>0.74880000000000002</v>
      </c>
      <c r="H159" s="68"/>
      <c r="I159" s="69"/>
    </row>
    <row r="160" spans="2:9" x14ac:dyDescent="0.2">
      <c r="B160" s="63" t="s">
        <v>673</v>
      </c>
      <c r="C160" s="64" t="s">
        <v>37</v>
      </c>
      <c r="D160" s="65" t="s">
        <v>25</v>
      </c>
      <c r="E160" s="66" t="s">
        <v>14</v>
      </c>
      <c r="F160" s="67">
        <v>1.4999999999999999E-2</v>
      </c>
      <c r="G160" s="67">
        <v>1.44E-2</v>
      </c>
      <c r="H160" s="68"/>
      <c r="I160" s="69"/>
    </row>
    <row r="161" spans="2:9" x14ac:dyDescent="0.2">
      <c r="B161" s="63" t="s">
        <v>674</v>
      </c>
      <c r="C161" s="64" t="s">
        <v>140</v>
      </c>
      <c r="D161" s="65" t="s">
        <v>1008</v>
      </c>
      <c r="E161" s="66" t="s">
        <v>14</v>
      </c>
      <c r="F161" s="67">
        <v>5.0099999999999997E-3</v>
      </c>
      <c r="G161" s="67">
        <v>4.81E-3</v>
      </c>
      <c r="H161" s="68"/>
      <c r="I161" s="69"/>
    </row>
    <row r="162" spans="2:9" x14ac:dyDescent="0.2">
      <c r="B162" s="63" t="s">
        <v>675</v>
      </c>
      <c r="C162" s="64" t="s">
        <v>23</v>
      </c>
      <c r="D162" s="65" t="s">
        <v>24</v>
      </c>
      <c r="E162" s="66" t="s">
        <v>14</v>
      </c>
      <c r="F162" s="67">
        <v>4.4999999999999999E-4</v>
      </c>
      <c r="G162" s="67">
        <v>4.3199999999999998E-4</v>
      </c>
      <c r="H162" s="68"/>
      <c r="I162" s="69"/>
    </row>
    <row r="163" spans="2:9" x14ac:dyDescent="0.2">
      <c r="B163" s="63" t="s">
        <v>676</v>
      </c>
      <c r="C163" s="64" t="s">
        <v>203</v>
      </c>
      <c r="D163" s="65" t="s">
        <v>204</v>
      </c>
      <c r="E163" s="66" t="s">
        <v>13</v>
      </c>
      <c r="F163" s="67">
        <v>8</v>
      </c>
      <c r="G163" s="67">
        <v>7.68</v>
      </c>
      <c r="H163" s="68"/>
      <c r="I163" s="69"/>
    </row>
    <row r="164" spans="2:9" x14ac:dyDescent="0.2">
      <c r="B164" s="57" t="s">
        <v>150</v>
      </c>
      <c r="C164" s="58" t="s">
        <v>231</v>
      </c>
      <c r="D164" s="59" t="s">
        <v>232</v>
      </c>
      <c r="E164" s="60" t="s">
        <v>198</v>
      </c>
      <c r="F164" s="148">
        <v>96</v>
      </c>
      <c r="G164" s="149"/>
      <c r="H164" s="61"/>
      <c r="I164" s="62"/>
    </row>
    <row r="165" spans="2:9" ht="33.75" x14ac:dyDescent="0.2">
      <c r="B165" s="57" t="s">
        <v>154</v>
      </c>
      <c r="C165" s="58" t="s">
        <v>352</v>
      </c>
      <c r="D165" s="59" t="s">
        <v>362</v>
      </c>
      <c r="E165" s="60" t="s">
        <v>320</v>
      </c>
      <c r="F165" s="148">
        <v>1.82</v>
      </c>
      <c r="G165" s="149"/>
      <c r="H165" s="61"/>
      <c r="I165" s="62"/>
    </row>
    <row r="166" spans="2:9" x14ac:dyDescent="0.2">
      <c r="B166" s="63" t="s">
        <v>346</v>
      </c>
      <c r="C166" s="64" t="s">
        <v>9</v>
      </c>
      <c r="D166" s="65" t="s">
        <v>10</v>
      </c>
      <c r="E166" s="66" t="s">
        <v>11</v>
      </c>
      <c r="F166" s="67">
        <v>167.86</v>
      </c>
      <c r="G166" s="67">
        <v>305.5052</v>
      </c>
      <c r="H166" s="68"/>
      <c r="I166" s="69"/>
    </row>
    <row r="167" spans="2:9" ht="22.5" x14ac:dyDescent="0.2">
      <c r="B167" s="63" t="s">
        <v>677</v>
      </c>
      <c r="C167" s="64" t="s">
        <v>86</v>
      </c>
      <c r="D167" s="65" t="s">
        <v>88</v>
      </c>
      <c r="E167" s="66" t="s">
        <v>12</v>
      </c>
      <c r="F167" s="67">
        <v>0.52</v>
      </c>
      <c r="G167" s="67">
        <v>0.94640000000000002</v>
      </c>
      <c r="H167" s="68"/>
      <c r="I167" s="69"/>
    </row>
    <row r="168" spans="2:9" x14ac:dyDescent="0.2">
      <c r="B168" s="63" t="s">
        <v>678</v>
      </c>
      <c r="C168" s="64" t="s">
        <v>19</v>
      </c>
      <c r="D168" s="65" t="s">
        <v>22</v>
      </c>
      <c r="E168" s="66" t="s">
        <v>12</v>
      </c>
      <c r="F168" s="67">
        <v>1.79</v>
      </c>
      <c r="G168" s="67">
        <v>3.2578</v>
      </c>
      <c r="H168" s="68"/>
      <c r="I168" s="69"/>
    </row>
    <row r="169" spans="2:9" x14ac:dyDescent="0.2">
      <c r="B169" s="63" t="s">
        <v>679</v>
      </c>
      <c r="C169" s="64" t="s">
        <v>20</v>
      </c>
      <c r="D169" s="65" t="s">
        <v>21</v>
      </c>
      <c r="E169" s="66" t="s">
        <v>12</v>
      </c>
      <c r="F169" s="67">
        <v>0.78</v>
      </c>
      <c r="G169" s="67">
        <v>1.4196</v>
      </c>
      <c r="H169" s="68"/>
      <c r="I169" s="69"/>
    </row>
    <row r="170" spans="2:9" x14ac:dyDescent="0.2">
      <c r="B170" s="63" t="s">
        <v>680</v>
      </c>
      <c r="C170" s="64" t="s">
        <v>37</v>
      </c>
      <c r="D170" s="65" t="s">
        <v>25</v>
      </c>
      <c r="E170" s="66" t="s">
        <v>14</v>
      </c>
      <c r="F170" s="67">
        <v>1.4999999999999999E-2</v>
      </c>
      <c r="G170" s="67">
        <v>2.7300000000000001E-2</v>
      </c>
      <c r="H170" s="68"/>
      <c r="I170" s="69"/>
    </row>
    <row r="171" spans="2:9" x14ac:dyDescent="0.2">
      <c r="B171" s="63" t="s">
        <v>681</v>
      </c>
      <c r="C171" s="64" t="s">
        <v>140</v>
      </c>
      <c r="D171" s="65" t="s">
        <v>1008</v>
      </c>
      <c r="E171" s="66" t="s">
        <v>14</v>
      </c>
      <c r="F171" s="67">
        <v>5.0099999999999997E-3</v>
      </c>
      <c r="G171" s="67">
        <v>9.1179999999999994E-3</v>
      </c>
      <c r="H171" s="68"/>
      <c r="I171" s="69"/>
    </row>
    <row r="172" spans="2:9" x14ac:dyDescent="0.2">
      <c r="B172" s="63" t="s">
        <v>682</v>
      </c>
      <c r="C172" s="64" t="s">
        <v>23</v>
      </c>
      <c r="D172" s="65" t="s">
        <v>24</v>
      </c>
      <c r="E172" s="66" t="s">
        <v>14</v>
      </c>
      <c r="F172" s="67">
        <v>4.4999999999999999E-4</v>
      </c>
      <c r="G172" s="67">
        <v>8.1899999999999996E-4</v>
      </c>
      <c r="H172" s="68"/>
      <c r="I172" s="69"/>
    </row>
    <row r="173" spans="2:9" x14ac:dyDescent="0.2">
      <c r="B173" s="63" t="s">
        <v>683</v>
      </c>
      <c r="C173" s="64" t="s">
        <v>203</v>
      </c>
      <c r="D173" s="65" t="s">
        <v>204</v>
      </c>
      <c r="E173" s="66" t="s">
        <v>13</v>
      </c>
      <c r="F173" s="67">
        <v>8</v>
      </c>
      <c r="G173" s="67">
        <v>14.56</v>
      </c>
      <c r="H173" s="68"/>
      <c r="I173" s="69"/>
    </row>
    <row r="174" spans="2:9" x14ac:dyDescent="0.2">
      <c r="B174" s="57" t="s">
        <v>158</v>
      </c>
      <c r="C174" s="58" t="s">
        <v>231</v>
      </c>
      <c r="D174" s="59" t="s">
        <v>232</v>
      </c>
      <c r="E174" s="60" t="s">
        <v>198</v>
      </c>
      <c r="F174" s="148">
        <v>182</v>
      </c>
      <c r="G174" s="149"/>
      <c r="H174" s="61"/>
      <c r="I174" s="62"/>
    </row>
    <row r="175" spans="2:9" ht="33.75" x14ac:dyDescent="0.2">
      <c r="B175" s="57" t="s">
        <v>162</v>
      </c>
      <c r="C175" s="58" t="s">
        <v>371</v>
      </c>
      <c r="D175" s="59" t="s">
        <v>372</v>
      </c>
      <c r="E175" s="60" t="s">
        <v>320</v>
      </c>
      <c r="F175" s="148">
        <v>0.32</v>
      </c>
      <c r="G175" s="149"/>
      <c r="H175" s="61"/>
      <c r="I175" s="62"/>
    </row>
    <row r="176" spans="2:9" x14ac:dyDescent="0.2">
      <c r="B176" s="63" t="s">
        <v>351</v>
      </c>
      <c r="C176" s="64" t="s">
        <v>9</v>
      </c>
      <c r="D176" s="65" t="s">
        <v>10</v>
      </c>
      <c r="E176" s="66" t="s">
        <v>11</v>
      </c>
      <c r="F176" s="67">
        <v>153.69</v>
      </c>
      <c r="G176" s="67">
        <v>49.180799999999998</v>
      </c>
      <c r="H176" s="68"/>
      <c r="I176" s="69"/>
    </row>
    <row r="177" spans="2:9" ht="22.5" x14ac:dyDescent="0.2">
      <c r="B177" s="63" t="s">
        <v>684</v>
      </c>
      <c r="C177" s="64" t="s">
        <v>86</v>
      </c>
      <c r="D177" s="65" t="s">
        <v>88</v>
      </c>
      <c r="E177" s="66" t="s">
        <v>12</v>
      </c>
      <c r="F177" s="67">
        <v>0.41</v>
      </c>
      <c r="G177" s="67">
        <v>0.13120000000000001</v>
      </c>
      <c r="H177" s="68"/>
      <c r="I177" s="69"/>
    </row>
    <row r="178" spans="2:9" x14ac:dyDescent="0.2">
      <c r="B178" s="63" t="s">
        <v>685</v>
      </c>
      <c r="C178" s="64" t="s">
        <v>19</v>
      </c>
      <c r="D178" s="65" t="s">
        <v>22</v>
      </c>
      <c r="E178" s="66" t="s">
        <v>12</v>
      </c>
      <c r="F178" s="67">
        <v>1.62</v>
      </c>
      <c r="G178" s="67">
        <v>0.51839999999999997</v>
      </c>
      <c r="H178" s="68"/>
      <c r="I178" s="69"/>
    </row>
    <row r="179" spans="2:9" x14ac:dyDescent="0.2">
      <c r="B179" s="63" t="s">
        <v>686</v>
      </c>
      <c r="C179" s="64" t="s">
        <v>20</v>
      </c>
      <c r="D179" s="65" t="s">
        <v>21</v>
      </c>
      <c r="E179" s="66" t="s">
        <v>12</v>
      </c>
      <c r="F179" s="67">
        <v>0.61</v>
      </c>
      <c r="G179" s="67">
        <v>0.19520000000000001</v>
      </c>
      <c r="H179" s="68"/>
      <c r="I179" s="69"/>
    </row>
    <row r="180" spans="2:9" x14ac:dyDescent="0.2">
      <c r="B180" s="63" t="s">
        <v>687</v>
      </c>
      <c r="C180" s="64" t="s">
        <v>37</v>
      </c>
      <c r="D180" s="65" t="s">
        <v>25</v>
      </c>
      <c r="E180" s="66" t="s">
        <v>14</v>
      </c>
      <c r="F180" s="67">
        <v>1.4999999999999999E-2</v>
      </c>
      <c r="G180" s="67">
        <v>4.7999999999999996E-3</v>
      </c>
      <c r="H180" s="68"/>
      <c r="I180" s="69"/>
    </row>
    <row r="181" spans="2:9" x14ac:dyDescent="0.2">
      <c r="B181" s="63" t="s">
        <v>688</v>
      </c>
      <c r="C181" s="64" t="s">
        <v>140</v>
      </c>
      <c r="D181" s="65" t="s">
        <v>1008</v>
      </c>
      <c r="E181" s="66" t="s">
        <v>14</v>
      </c>
      <c r="F181" s="67">
        <v>5.0099999999999997E-3</v>
      </c>
      <c r="G181" s="67">
        <v>1.603E-3</v>
      </c>
      <c r="H181" s="68"/>
      <c r="I181" s="69"/>
    </row>
    <row r="182" spans="2:9" x14ac:dyDescent="0.2">
      <c r="B182" s="63" t="s">
        <v>689</v>
      </c>
      <c r="C182" s="64" t="s">
        <v>23</v>
      </c>
      <c r="D182" s="65" t="s">
        <v>24</v>
      </c>
      <c r="E182" s="66" t="s">
        <v>14</v>
      </c>
      <c r="F182" s="67">
        <v>4.0999999999999999E-4</v>
      </c>
      <c r="G182" s="67">
        <v>1.3100000000000001E-4</v>
      </c>
      <c r="H182" s="68"/>
      <c r="I182" s="69"/>
    </row>
    <row r="183" spans="2:9" x14ac:dyDescent="0.2">
      <c r="B183" s="63" t="s">
        <v>690</v>
      </c>
      <c r="C183" s="64" t="s">
        <v>203</v>
      </c>
      <c r="D183" s="65" t="s">
        <v>204</v>
      </c>
      <c r="E183" s="66" t="s">
        <v>13</v>
      </c>
      <c r="F183" s="67">
        <v>8</v>
      </c>
      <c r="G183" s="67">
        <v>2.56</v>
      </c>
      <c r="H183" s="68"/>
      <c r="I183" s="69"/>
    </row>
    <row r="184" spans="2:9" x14ac:dyDescent="0.2">
      <c r="B184" s="57" t="s">
        <v>164</v>
      </c>
      <c r="C184" s="58" t="s">
        <v>231</v>
      </c>
      <c r="D184" s="59" t="s">
        <v>232</v>
      </c>
      <c r="E184" s="60" t="s">
        <v>198</v>
      </c>
      <c r="F184" s="148">
        <v>32</v>
      </c>
      <c r="G184" s="149"/>
      <c r="H184" s="61"/>
      <c r="I184" s="62"/>
    </row>
    <row r="185" spans="2:9" ht="33.75" x14ac:dyDescent="0.2">
      <c r="B185" s="57" t="s">
        <v>166</v>
      </c>
      <c r="C185" s="58" t="s">
        <v>390</v>
      </c>
      <c r="D185" s="59" t="s">
        <v>691</v>
      </c>
      <c r="E185" s="60" t="s">
        <v>320</v>
      </c>
      <c r="F185" s="148">
        <v>0.18</v>
      </c>
      <c r="G185" s="149"/>
      <c r="H185" s="61"/>
      <c r="I185" s="62"/>
    </row>
    <row r="186" spans="2:9" x14ac:dyDescent="0.2">
      <c r="B186" s="63" t="s">
        <v>692</v>
      </c>
      <c r="C186" s="64" t="s">
        <v>9</v>
      </c>
      <c r="D186" s="65" t="s">
        <v>10</v>
      </c>
      <c r="E186" s="66" t="s">
        <v>11</v>
      </c>
      <c r="F186" s="67">
        <v>132.97999999999999</v>
      </c>
      <c r="G186" s="67">
        <v>23.936399999999999</v>
      </c>
      <c r="H186" s="68"/>
      <c r="I186" s="69"/>
    </row>
    <row r="187" spans="2:9" ht="22.5" x14ac:dyDescent="0.2">
      <c r="B187" s="63" t="s">
        <v>693</v>
      </c>
      <c r="C187" s="64" t="s">
        <v>86</v>
      </c>
      <c r="D187" s="65" t="s">
        <v>88</v>
      </c>
      <c r="E187" s="66" t="s">
        <v>12</v>
      </c>
      <c r="F187" s="67">
        <v>0.38</v>
      </c>
      <c r="G187" s="67">
        <v>6.8400000000000002E-2</v>
      </c>
      <c r="H187" s="68"/>
      <c r="I187" s="69"/>
    </row>
    <row r="188" spans="2:9" x14ac:dyDescent="0.2">
      <c r="B188" s="63" t="s">
        <v>694</v>
      </c>
      <c r="C188" s="64" t="s">
        <v>19</v>
      </c>
      <c r="D188" s="65" t="s">
        <v>22</v>
      </c>
      <c r="E188" s="66" t="s">
        <v>12</v>
      </c>
      <c r="F188" s="67">
        <v>1.54</v>
      </c>
      <c r="G188" s="67">
        <v>0.2772</v>
      </c>
      <c r="H188" s="68"/>
      <c r="I188" s="69"/>
    </row>
    <row r="189" spans="2:9" x14ac:dyDescent="0.2">
      <c r="B189" s="63" t="s">
        <v>695</v>
      </c>
      <c r="C189" s="64" t="s">
        <v>20</v>
      </c>
      <c r="D189" s="65" t="s">
        <v>21</v>
      </c>
      <c r="E189" s="66" t="s">
        <v>12</v>
      </c>
      <c r="F189" s="67">
        <v>0.56999999999999995</v>
      </c>
      <c r="G189" s="67">
        <v>0.1026</v>
      </c>
      <c r="H189" s="68"/>
      <c r="I189" s="69"/>
    </row>
    <row r="190" spans="2:9" x14ac:dyDescent="0.2">
      <c r="B190" s="63" t="s">
        <v>696</v>
      </c>
      <c r="C190" s="64" t="s">
        <v>121</v>
      </c>
      <c r="D190" s="65" t="s">
        <v>123</v>
      </c>
      <c r="E190" s="66" t="s">
        <v>14</v>
      </c>
      <c r="F190" s="67">
        <v>8.4000000000000003E-4</v>
      </c>
      <c r="G190" s="67">
        <v>1.5100000000000001E-4</v>
      </c>
      <c r="H190" s="68"/>
      <c r="I190" s="69"/>
    </row>
    <row r="191" spans="2:9" x14ac:dyDescent="0.2">
      <c r="B191" s="63" t="s">
        <v>697</v>
      </c>
      <c r="C191" s="64" t="s">
        <v>37</v>
      </c>
      <c r="D191" s="65" t="s">
        <v>25</v>
      </c>
      <c r="E191" s="66" t="s">
        <v>14</v>
      </c>
      <c r="F191" s="67">
        <v>1.0999999999999999E-2</v>
      </c>
      <c r="G191" s="67">
        <v>1.98E-3</v>
      </c>
      <c r="H191" s="68"/>
      <c r="I191" s="69"/>
    </row>
    <row r="192" spans="2:9" x14ac:dyDescent="0.2">
      <c r="B192" s="63" t="s">
        <v>698</v>
      </c>
      <c r="C192" s="64" t="s">
        <v>140</v>
      </c>
      <c r="D192" s="65" t="s">
        <v>1008</v>
      </c>
      <c r="E192" s="66" t="s">
        <v>14</v>
      </c>
      <c r="F192" s="67">
        <v>5.13E-3</v>
      </c>
      <c r="G192" s="67">
        <v>9.2299999999999999E-4</v>
      </c>
      <c r="H192" s="68"/>
      <c r="I192" s="69"/>
    </row>
    <row r="193" spans="2:9" x14ac:dyDescent="0.2">
      <c r="B193" s="63" t="s">
        <v>699</v>
      </c>
      <c r="C193" s="64" t="s">
        <v>23</v>
      </c>
      <c r="D193" s="65" t="s">
        <v>24</v>
      </c>
      <c r="E193" s="66" t="s">
        <v>14</v>
      </c>
      <c r="F193" s="67">
        <v>3.8999999999999999E-4</v>
      </c>
      <c r="G193" s="67">
        <v>6.9999999999999994E-5</v>
      </c>
      <c r="H193" s="68"/>
      <c r="I193" s="69"/>
    </row>
    <row r="194" spans="2:9" x14ac:dyDescent="0.2">
      <c r="B194" s="63" t="s">
        <v>700</v>
      </c>
      <c r="C194" s="64" t="s">
        <v>203</v>
      </c>
      <c r="D194" s="65" t="s">
        <v>204</v>
      </c>
      <c r="E194" s="66" t="s">
        <v>13</v>
      </c>
      <c r="F194" s="67">
        <v>7.58</v>
      </c>
      <c r="G194" s="67">
        <v>1.3644000000000001</v>
      </c>
      <c r="H194" s="68"/>
      <c r="I194" s="69"/>
    </row>
    <row r="195" spans="2:9" x14ac:dyDescent="0.2">
      <c r="B195" s="57" t="s">
        <v>168</v>
      </c>
      <c r="C195" s="58" t="s">
        <v>231</v>
      </c>
      <c r="D195" s="59" t="s">
        <v>232</v>
      </c>
      <c r="E195" s="60" t="s">
        <v>198</v>
      </c>
      <c r="F195" s="148">
        <v>18</v>
      </c>
      <c r="G195" s="149"/>
      <c r="H195" s="61"/>
      <c r="I195" s="62"/>
    </row>
    <row r="196" spans="2:9" ht="33.75" x14ac:dyDescent="0.2">
      <c r="B196" s="57" t="s">
        <v>172</v>
      </c>
      <c r="C196" s="58" t="s">
        <v>390</v>
      </c>
      <c r="D196" s="59" t="s">
        <v>401</v>
      </c>
      <c r="E196" s="60" t="s">
        <v>320</v>
      </c>
      <c r="F196" s="148">
        <v>0.33</v>
      </c>
      <c r="G196" s="149"/>
      <c r="H196" s="61"/>
      <c r="I196" s="62"/>
    </row>
    <row r="197" spans="2:9" x14ac:dyDescent="0.2">
      <c r="B197" s="63" t="s">
        <v>701</v>
      </c>
      <c r="C197" s="64" t="s">
        <v>9</v>
      </c>
      <c r="D197" s="65" t="s">
        <v>10</v>
      </c>
      <c r="E197" s="66" t="s">
        <v>11</v>
      </c>
      <c r="F197" s="67">
        <v>132.97999999999999</v>
      </c>
      <c r="G197" s="67">
        <v>43.883400000000002</v>
      </c>
      <c r="H197" s="68"/>
      <c r="I197" s="69"/>
    </row>
    <row r="198" spans="2:9" ht="22.5" x14ac:dyDescent="0.2">
      <c r="B198" s="63" t="s">
        <v>702</v>
      </c>
      <c r="C198" s="64" t="s">
        <v>86</v>
      </c>
      <c r="D198" s="65" t="s">
        <v>88</v>
      </c>
      <c r="E198" s="66" t="s">
        <v>12</v>
      </c>
      <c r="F198" s="67">
        <v>0.38</v>
      </c>
      <c r="G198" s="67">
        <v>0.12540000000000001</v>
      </c>
      <c r="H198" s="68"/>
      <c r="I198" s="69"/>
    </row>
    <row r="199" spans="2:9" x14ac:dyDescent="0.2">
      <c r="B199" s="63" t="s">
        <v>703</v>
      </c>
      <c r="C199" s="64" t="s">
        <v>19</v>
      </c>
      <c r="D199" s="65" t="s">
        <v>22</v>
      </c>
      <c r="E199" s="66" t="s">
        <v>12</v>
      </c>
      <c r="F199" s="67">
        <v>1.54</v>
      </c>
      <c r="G199" s="67">
        <v>0.50819999999999999</v>
      </c>
      <c r="H199" s="68"/>
      <c r="I199" s="69"/>
    </row>
    <row r="200" spans="2:9" x14ac:dyDescent="0.2">
      <c r="B200" s="63" t="s">
        <v>704</v>
      </c>
      <c r="C200" s="64" t="s">
        <v>20</v>
      </c>
      <c r="D200" s="65" t="s">
        <v>21</v>
      </c>
      <c r="E200" s="66" t="s">
        <v>12</v>
      </c>
      <c r="F200" s="67">
        <v>0.56999999999999995</v>
      </c>
      <c r="G200" s="67">
        <v>0.18809999999999999</v>
      </c>
      <c r="H200" s="68"/>
      <c r="I200" s="69"/>
    </row>
    <row r="201" spans="2:9" x14ac:dyDescent="0.2">
      <c r="B201" s="63" t="s">
        <v>705</v>
      </c>
      <c r="C201" s="64" t="s">
        <v>121</v>
      </c>
      <c r="D201" s="65" t="s">
        <v>123</v>
      </c>
      <c r="E201" s="66" t="s">
        <v>14</v>
      </c>
      <c r="F201" s="67">
        <v>8.4000000000000003E-4</v>
      </c>
      <c r="G201" s="67">
        <v>2.7700000000000001E-4</v>
      </c>
      <c r="H201" s="68"/>
      <c r="I201" s="69"/>
    </row>
    <row r="202" spans="2:9" x14ac:dyDescent="0.2">
      <c r="B202" s="63" t="s">
        <v>706</v>
      </c>
      <c r="C202" s="64" t="s">
        <v>37</v>
      </c>
      <c r="D202" s="65" t="s">
        <v>25</v>
      </c>
      <c r="E202" s="66" t="s">
        <v>14</v>
      </c>
      <c r="F202" s="67">
        <v>1.0999999999999999E-2</v>
      </c>
      <c r="G202" s="67">
        <v>3.63E-3</v>
      </c>
      <c r="H202" s="68"/>
      <c r="I202" s="69"/>
    </row>
    <row r="203" spans="2:9" x14ac:dyDescent="0.2">
      <c r="B203" s="63" t="s">
        <v>707</v>
      </c>
      <c r="C203" s="64" t="s">
        <v>140</v>
      </c>
      <c r="D203" s="65" t="s">
        <v>1008</v>
      </c>
      <c r="E203" s="66" t="s">
        <v>14</v>
      </c>
      <c r="F203" s="67">
        <v>5.13E-3</v>
      </c>
      <c r="G203" s="67">
        <v>1.6930000000000001E-3</v>
      </c>
      <c r="H203" s="68"/>
      <c r="I203" s="69"/>
    </row>
    <row r="204" spans="2:9" x14ac:dyDescent="0.2">
      <c r="B204" s="63" t="s">
        <v>708</v>
      </c>
      <c r="C204" s="64" t="s">
        <v>23</v>
      </c>
      <c r="D204" s="65" t="s">
        <v>24</v>
      </c>
      <c r="E204" s="66" t="s">
        <v>14</v>
      </c>
      <c r="F204" s="67">
        <v>3.8999999999999999E-4</v>
      </c>
      <c r="G204" s="67">
        <v>1.2899999999999999E-4</v>
      </c>
      <c r="H204" s="68"/>
      <c r="I204" s="69"/>
    </row>
    <row r="205" spans="2:9" x14ac:dyDescent="0.2">
      <c r="B205" s="63" t="s">
        <v>709</v>
      </c>
      <c r="C205" s="64" t="s">
        <v>203</v>
      </c>
      <c r="D205" s="65" t="s">
        <v>204</v>
      </c>
      <c r="E205" s="66" t="s">
        <v>13</v>
      </c>
      <c r="F205" s="67">
        <v>7.58</v>
      </c>
      <c r="G205" s="67">
        <v>2.5013999999999998</v>
      </c>
      <c r="H205" s="68"/>
      <c r="I205" s="69"/>
    </row>
    <row r="206" spans="2:9" x14ac:dyDescent="0.2">
      <c r="B206" s="57" t="s">
        <v>176</v>
      </c>
      <c r="C206" s="58" t="s">
        <v>235</v>
      </c>
      <c r="D206" s="59" t="s">
        <v>236</v>
      </c>
      <c r="E206" s="60" t="s">
        <v>198</v>
      </c>
      <c r="F206" s="148">
        <v>33</v>
      </c>
      <c r="G206" s="149"/>
      <c r="H206" s="61"/>
      <c r="I206" s="62"/>
    </row>
    <row r="207" spans="2:9" ht="33.75" x14ac:dyDescent="0.2">
      <c r="B207" s="57" t="s">
        <v>181</v>
      </c>
      <c r="C207" s="58" t="s">
        <v>411</v>
      </c>
      <c r="D207" s="59" t="s">
        <v>412</v>
      </c>
      <c r="E207" s="60" t="s">
        <v>320</v>
      </c>
      <c r="F207" s="148">
        <v>0.31</v>
      </c>
      <c r="G207" s="149"/>
      <c r="H207" s="61"/>
      <c r="I207" s="62"/>
    </row>
    <row r="208" spans="2:9" x14ac:dyDescent="0.2">
      <c r="B208" s="63" t="s">
        <v>710</v>
      </c>
      <c r="C208" s="64" t="s">
        <v>9</v>
      </c>
      <c r="D208" s="65" t="s">
        <v>10</v>
      </c>
      <c r="E208" s="66" t="s">
        <v>11</v>
      </c>
      <c r="F208" s="67">
        <v>100.06</v>
      </c>
      <c r="G208" s="67">
        <v>31.018599999999999</v>
      </c>
      <c r="H208" s="68"/>
      <c r="I208" s="69"/>
    </row>
    <row r="209" spans="2:9" ht="22.5" x14ac:dyDescent="0.2">
      <c r="B209" s="63" t="s">
        <v>711</v>
      </c>
      <c r="C209" s="64" t="s">
        <v>86</v>
      </c>
      <c r="D209" s="65" t="s">
        <v>88</v>
      </c>
      <c r="E209" s="66" t="s">
        <v>12</v>
      </c>
      <c r="F209" s="67">
        <v>0.28000000000000003</v>
      </c>
      <c r="G209" s="67">
        <v>8.6800000000000002E-2</v>
      </c>
      <c r="H209" s="68"/>
      <c r="I209" s="69"/>
    </row>
    <row r="210" spans="2:9" x14ac:dyDescent="0.2">
      <c r="B210" s="63" t="s">
        <v>712</v>
      </c>
      <c r="C210" s="64" t="s">
        <v>90</v>
      </c>
      <c r="D210" s="65" t="s">
        <v>92</v>
      </c>
      <c r="E210" s="66" t="s">
        <v>12</v>
      </c>
      <c r="F210" s="67">
        <v>10.050000000000001</v>
      </c>
      <c r="G210" s="67">
        <v>3.1154999999999999</v>
      </c>
      <c r="H210" s="68"/>
      <c r="I210" s="69"/>
    </row>
    <row r="211" spans="2:9" x14ac:dyDescent="0.2">
      <c r="B211" s="63" t="s">
        <v>713</v>
      </c>
      <c r="C211" s="64" t="s">
        <v>19</v>
      </c>
      <c r="D211" s="65" t="s">
        <v>22</v>
      </c>
      <c r="E211" s="66" t="s">
        <v>12</v>
      </c>
      <c r="F211" s="67">
        <v>1.31</v>
      </c>
      <c r="G211" s="67">
        <v>0.40610000000000002</v>
      </c>
      <c r="H211" s="68"/>
      <c r="I211" s="69"/>
    </row>
    <row r="212" spans="2:9" x14ac:dyDescent="0.2">
      <c r="B212" s="63" t="s">
        <v>714</v>
      </c>
      <c r="C212" s="64" t="s">
        <v>20</v>
      </c>
      <c r="D212" s="65" t="s">
        <v>21</v>
      </c>
      <c r="E212" s="66" t="s">
        <v>12</v>
      </c>
      <c r="F212" s="67">
        <v>0.43</v>
      </c>
      <c r="G212" s="67">
        <v>0.1333</v>
      </c>
      <c r="H212" s="68"/>
      <c r="I212" s="69"/>
    </row>
    <row r="213" spans="2:9" x14ac:dyDescent="0.2">
      <c r="B213" s="63" t="s">
        <v>715</v>
      </c>
      <c r="C213" s="64" t="s">
        <v>121</v>
      </c>
      <c r="D213" s="65" t="s">
        <v>123</v>
      </c>
      <c r="E213" s="66" t="s">
        <v>14</v>
      </c>
      <c r="F213" s="67">
        <v>1.1000000000000001E-3</v>
      </c>
      <c r="G213" s="67">
        <v>3.4099999999999999E-4</v>
      </c>
      <c r="H213" s="68"/>
      <c r="I213" s="69"/>
    </row>
    <row r="214" spans="2:9" x14ac:dyDescent="0.2">
      <c r="B214" s="63" t="s">
        <v>716</v>
      </c>
      <c r="C214" s="64" t="s">
        <v>37</v>
      </c>
      <c r="D214" s="65" t="s">
        <v>25</v>
      </c>
      <c r="E214" s="66" t="s">
        <v>14</v>
      </c>
      <c r="F214" s="67">
        <v>8.0000000000000002E-3</v>
      </c>
      <c r="G214" s="67">
        <v>2.48E-3</v>
      </c>
      <c r="H214" s="68"/>
      <c r="I214" s="69"/>
    </row>
    <row r="215" spans="2:9" x14ac:dyDescent="0.2">
      <c r="B215" s="63" t="s">
        <v>717</v>
      </c>
      <c r="C215" s="64" t="s">
        <v>140</v>
      </c>
      <c r="D215" s="65" t="s">
        <v>1008</v>
      </c>
      <c r="E215" s="66" t="s">
        <v>14</v>
      </c>
      <c r="F215" s="67">
        <v>2.6900000000000001E-3</v>
      </c>
      <c r="G215" s="67">
        <v>8.34E-4</v>
      </c>
      <c r="H215" s="68"/>
      <c r="I215" s="69"/>
    </row>
    <row r="216" spans="2:9" x14ac:dyDescent="0.2">
      <c r="B216" s="63" t="s">
        <v>718</v>
      </c>
      <c r="C216" s="64" t="s">
        <v>23</v>
      </c>
      <c r="D216" s="65" t="s">
        <v>24</v>
      </c>
      <c r="E216" s="66" t="s">
        <v>14</v>
      </c>
      <c r="F216" s="67">
        <v>3.3E-4</v>
      </c>
      <c r="G216" s="67">
        <v>1.02E-4</v>
      </c>
      <c r="H216" s="68"/>
      <c r="I216" s="69"/>
    </row>
    <row r="217" spans="2:9" x14ac:dyDescent="0.2">
      <c r="B217" s="63" t="s">
        <v>719</v>
      </c>
      <c r="C217" s="64" t="s">
        <v>203</v>
      </c>
      <c r="D217" s="65" t="s">
        <v>204</v>
      </c>
      <c r="E217" s="66" t="s">
        <v>13</v>
      </c>
      <c r="F217" s="67">
        <v>9.91</v>
      </c>
      <c r="G217" s="67">
        <v>3.0720999999999998</v>
      </c>
      <c r="H217" s="68"/>
      <c r="I217" s="69"/>
    </row>
    <row r="218" spans="2:9" x14ac:dyDescent="0.2">
      <c r="B218" s="57" t="s">
        <v>183</v>
      </c>
      <c r="C218" s="58" t="s">
        <v>235</v>
      </c>
      <c r="D218" s="59" t="s">
        <v>236</v>
      </c>
      <c r="E218" s="60" t="s">
        <v>198</v>
      </c>
      <c r="F218" s="148">
        <v>31</v>
      </c>
      <c r="G218" s="149"/>
      <c r="H218" s="61"/>
      <c r="I218" s="62"/>
    </row>
    <row r="219" spans="2:9" ht="33.75" x14ac:dyDescent="0.2">
      <c r="B219" s="57" t="s">
        <v>185</v>
      </c>
      <c r="C219" s="58" t="s">
        <v>434</v>
      </c>
      <c r="D219" s="59" t="s">
        <v>435</v>
      </c>
      <c r="E219" s="60" t="s">
        <v>320</v>
      </c>
      <c r="F219" s="148">
        <v>0.32</v>
      </c>
      <c r="G219" s="149"/>
      <c r="H219" s="61"/>
      <c r="I219" s="62"/>
    </row>
    <row r="220" spans="2:9" x14ac:dyDescent="0.2">
      <c r="B220" s="63" t="s">
        <v>720</v>
      </c>
      <c r="C220" s="64" t="s">
        <v>9</v>
      </c>
      <c r="D220" s="65" t="s">
        <v>10</v>
      </c>
      <c r="E220" s="66" t="s">
        <v>11</v>
      </c>
      <c r="F220" s="67">
        <v>80.88</v>
      </c>
      <c r="G220" s="67">
        <v>25.881599999999999</v>
      </c>
      <c r="H220" s="68"/>
      <c r="I220" s="69"/>
    </row>
    <row r="221" spans="2:9" ht="22.5" x14ac:dyDescent="0.2">
      <c r="B221" s="63" t="s">
        <v>721</v>
      </c>
      <c r="C221" s="64" t="s">
        <v>86</v>
      </c>
      <c r="D221" s="65" t="s">
        <v>88</v>
      </c>
      <c r="E221" s="66" t="s">
        <v>12</v>
      </c>
      <c r="F221" s="67">
        <v>0.31</v>
      </c>
      <c r="G221" s="67">
        <v>9.9199999999999997E-2</v>
      </c>
      <c r="H221" s="68"/>
      <c r="I221" s="69"/>
    </row>
    <row r="222" spans="2:9" x14ac:dyDescent="0.2">
      <c r="B222" s="63" t="s">
        <v>722</v>
      </c>
      <c r="C222" s="64" t="s">
        <v>90</v>
      </c>
      <c r="D222" s="65" t="s">
        <v>92</v>
      </c>
      <c r="E222" s="66" t="s">
        <v>12</v>
      </c>
      <c r="F222" s="67">
        <v>10.050000000000001</v>
      </c>
      <c r="G222" s="67">
        <v>3.2160000000000002</v>
      </c>
      <c r="H222" s="68"/>
      <c r="I222" s="69"/>
    </row>
    <row r="223" spans="2:9" x14ac:dyDescent="0.2">
      <c r="B223" s="63" t="s">
        <v>723</v>
      </c>
      <c r="C223" s="64" t="s">
        <v>19</v>
      </c>
      <c r="D223" s="65" t="s">
        <v>22</v>
      </c>
      <c r="E223" s="66" t="s">
        <v>12</v>
      </c>
      <c r="F223" s="67">
        <v>1.31</v>
      </c>
      <c r="G223" s="67">
        <v>0.41920000000000002</v>
      </c>
      <c r="H223" s="68"/>
      <c r="I223" s="69"/>
    </row>
    <row r="224" spans="2:9" x14ac:dyDescent="0.2">
      <c r="B224" s="63" t="s">
        <v>724</v>
      </c>
      <c r="C224" s="64" t="s">
        <v>20</v>
      </c>
      <c r="D224" s="65" t="s">
        <v>21</v>
      </c>
      <c r="E224" s="66" t="s">
        <v>12</v>
      </c>
      <c r="F224" s="67">
        <v>0.45</v>
      </c>
      <c r="G224" s="67">
        <v>0.14399999999999999</v>
      </c>
      <c r="H224" s="68"/>
      <c r="I224" s="69"/>
    </row>
    <row r="225" spans="2:9" x14ac:dyDescent="0.2">
      <c r="B225" s="63" t="s">
        <v>725</v>
      </c>
      <c r="C225" s="64" t="s">
        <v>121</v>
      </c>
      <c r="D225" s="65" t="s">
        <v>123</v>
      </c>
      <c r="E225" s="66" t="s">
        <v>14</v>
      </c>
      <c r="F225" s="67">
        <v>1.1000000000000001E-3</v>
      </c>
      <c r="G225" s="67">
        <v>3.5199999999999999E-4</v>
      </c>
      <c r="H225" s="68"/>
      <c r="I225" s="69"/>
    </row>
    <row r="226" spans="2:9" x14ac:dyDescent="0.2">
      <c r="B226" s="63" t="s">
        <v>726</v>
      </c>
      <c r="C226" s="64" t="s">
        <v>37</v>
      </c>
      <c r="D226" s="65" t="s">
        <v>25</v>
      </c>
      <c r="E226" s="66" t="s">
        <v>14</v>
      </c>
      <c r="F226" s="67">
        <v>6.0000000000000001E-3</v>
      </c>
      <c r="G226" s="67">
        <v>1.92E-3</v>
      </c>
      <c r="H226" s="68"/>
      <c r="I226" s="69"/>
    </row>
    <row r="227" spans="2:9" x14ac:dyDescent="0.2">
      <c r="B227" s="63" t="s">
        <v>727</v>
      </c>
      <c r="C227" s="64" t="s">
        <v>140</v>
      </c>
      <c r="D227" s="65" t="s">
        <v>1008</v>
      </c>
      <c r="E227" s="66" t="s">
        <v>14</v>
      </c>
      <c r="F227" s="67">
        <v>2.3999999999999998E-3</v>
      </c>
      <c r="G227" s="67">
        <v>7.6800000000000002E-4</v>
      </c>
      <c r="H227" s="68"/>
      <c r="I227" s="69"/>
    </row>
    <row r="228" spans="2:9" x14ac:dyDescent="0.2">
      <c r="B228" s="63" t="s">
        <v>728</v>
      </c>
      <c r="C228" s="64" t="s">
        <v>23</v>
      </c>
      <c r="D228" s="65" t="s">
        <v>24</v>
      </c>
      <c r="E228" s="66" t="s">
        <v>14</v>
      </c>
      <c r="F228" s="67">
        <v>3.3E-4</v>
      </c>
      <c r="G228" s="67">
        <v>1.06E-4</v>
      </c>
      <c r="H228" s="68"/>
      <c r="I228" s="69"/>
    </row>
    <row r="229" spans="2:9" x14ac:dyDescent="0.2">
      <c r="B229" s="63" t="s">
        <v>729</v>
      </c>
      <c r="C229" s="64" t="s">
        <v>203</v>
      </c>
      <c r="D229" s="65" t="s">
        <v>204</v>
      </c>
      <c r="E229" s="66" t="s">
        <v>13</v>
      </c>
      <c r="F229" s="67">
        <v>9.09</v>
      </c>
      <c r="G229" s="67">
        <v>2.9087999999999998</v>
      </c>
      <c r="H229" s="68"/>
      <c r="I229" s="69"/>
    </row>
    <row r="230" spans="2:9" x14ac:dyDescent="0.2">
      <c r="B230" s="57" t="s">
        <v>188</v>
      </c>
      <c r="C230" s="58" t="s">
        <v>235</v>
      </c>
      <c r="D230" s="59" t="s">
        <v>236</v>
      </c>
      <c r="E230" s="60" t="s">
        <v>198</v>
      </c>
      <c r="F230" s="148">
        <v>32</v>
      </c>
      <c r="G230" s="149"/>
      <c r="H230" s="61"/>
      <c r="I230" s="62"/>
    </row>
    <row r="231" spans="2:9" ht="33.75" x14ac:dyDescent="0.2">
      <c r="B231" s="57" t="s">
        <v>192</v>
      </c>
      <c r="C231" s="58" t="s">
        <v>446</v>
      </c>
      <c r="D231" s="59" t="s">
        <v>730</v>
      </c>
      <c r="E231" s="60" t="s">
        <v>320</v>
      </c>
      <c r="F231" s="148">
        <v>0.432</v>
      </c>
      <c r="G231" s="149"/>
      <c r="H231" s="61"/>
      <c r="I231" s="62"/>
    </row>
    <row r="232" spans="2:9" x14ac:dyDescent="0.2">
      <c r="B232" s="63" t="s">
        <v>731</v>
      </c>
      <c r="C232" s="64" t="s">
        <v>9</v>
      </c>
      <c r="D232" s="65" t="s">
        <v>10</v>
      </c>
      <c r="E232" s="66" t="s">
        <v>11</v>
      </c>
      <c r="F232" s="67">
        <v>68.02</v>
      </c>
      <c r="G232" s="67">
        <v>29.384640000000001</v>
      </c>
      <c r="H232" s="68"/>
      <c r="I232" s="69"/>
    </row>
    <row r="233" spans="2:9" ht="22.5" x14ac:dyDescent="0.2">
      <c r="B233" s="63" t="s">
        <v>732</v>
      </c>
      <c r="C233" s="64" t="s">
        <v>86</v>
      </c>
      <c r="D233" s="65" t="s">
        <v>88</v>
      </c>
      <c r="E233" s="66" t="s">
        <v>12</v>
      </c>
      <c r="F233" s="67">
        <v>0.28999999999999998</v>
      </c>
      <c r="G233" s="67">
        <v>0.12528</v>
      </c>
      <c r="H233" s="68"/>
      <c r="I233" s="69"/>
    </row>
    <row r="234" spans="2:9" x14ac:dyDescent="0.2">
      <c r="B234" s="63" t="s">
        <v>733</v>
      </c>
      <c r="C234" s="64" t="s">
        <v>90</v>
      </c>
      <c r="D234" s="65" t="s">
        <v>92</v>
      </c>
      <c r="E234" s="66" t="s">
        <v>12</v>
      </c>
      <c r="F234" s="67">
        <v>8.69</v>
      </c>
      <c r="G234" s="67">
        <v>3.7540800000000001</v>
      </c>
      <c r="H234" s="68"/>
      <c r="I234" s="69"/>
    </row>
    <row r="235" spans="2:9" x14ac:dyDescent="0.2">
      <c r="B235" s="63" t="s">
        <v>734</v>
      </c>
      <c r="C235" s="64" t="s">
        <v>19</v>
      </c>
      <c r="D235" s="65" t="s">
        <v>22</v>
      </c>
      <c r="E235" s="66" t="s">
        <v>12</v>
      </c>
      <c r="F235" s="67">
        <v>1.1499999999999999</v>
      </c>
      <c r="G235" s="67">
        <v>0.49680000000000002</v>
      </c>
      <c r="H235" s="68"/>
      <c r="I235" s="69"/>
    </row>
    <row r="236" spans="2:9" x14ac:dyDescent="0.2">
      <c r="B236" s="63" t="s">
        <v>735</v>
      </c>
      <c r="C236" s="64" t="s">
        <v>20</v>
      </c>
      <c r="D236" s="65" t="s">
        <v>21</v>
      </c>
      <c r="E236" s="66" t="s">
        <v>12</v>
      </c>
      <c r="F236" s="67">
        <v>0.43</v>
      </c>
      <c r="G236" s="67">
        <v>0.18576000000000001</v>
      </c>
      <c r="H236" s="68"/>
      <c r="I236" s="69"/>
    </row>
    <row r="237" spans="2:9" x14ac:dyDescent="0.2">
      <c r="B237" s="63" t="s">
        <v>736</v>
      </c>
      <c r="C237" s="64" t="s">
        <v>121</v>
      </c>
      <c r="D237" s="65" t="s">
        <v>123</v>
      </c>
      <c r="E237" s="66" t="s">
        <v>14</v>
      </c>
      <c r="F237" s="67">
        <v>1.1000000000000001E-3</v>
      </c>
      <c r="G237" s="67">
        <v>4.75E-4</v>
      </c>
      <c r="H237" s="68"/>
      <c r="I237" s="69"/>
    </row>
    <row r="238" spans="2:9" x14ac:dyDescent="0.2">
      <c r="B238" s="63" t="s">
        <v>737</v>
      </c>
      <c r="C238" s="64" t="s">
        <v>37</v>
      </c>
      <c r="D238" s="65" t="s">
        <v>25</v>
      </c>
      <c r="E238" s="66" t="s">
        <v>14</v>
      </c>
      <c r="F238" s="67">
        <v>7.0000000000000001E-3</v>
      </c>
      <c r="G238" s="67">
        <v>3.0240000000000002E-3</v>
      </c>
      <c r="H238" s="68"/>
      <c r="I238" s="69"/>
    </row>
    <row r="239" spans="2:9" x14ac:dyDescent="0.2">
      <c r="B239" s="63" t="s">
        <v>738</v>
      </c>
      <c r="C239" s="64" t="s">
        <v>140</v>
      </c>
      <c r="D239" s="65" t="s">
        <v>1008</v>
      </c>
      <c r="E239" s="66" t="s">
        <v>14</v>
      </c>
      <c r="F239" s="67">
        <v>1.67E-3</v>
      </c>
      <c r="G239" s="67">
        <v>7.2099999999999996E-4</v>
      </c>
      <c r="H239" s="68"/>
      <c r="I239" s="69"/>
    </row>
    <row r="240" spans="2:9" x14ac:dyDescent="0.2">
      <c r="B240" s="63" t="s">
        <v>739</v>
      </c>
      <c r="C240" s="64" t="s">
        <v>23</v>
      </c>
      <c r="D240" s="65" t="s">
        <v>24</v>
      </c>
      <c r="E240" s="66" t="s">
        <v>14</v>
      </c>
      <c r="F240" s="67">
        <v>2.9E-4</v>
      </c>
      <c r="G240" s="67">
        <v>1.25E-4</v>
      </c>
      <c r="H240" s="68"/>
      <c r="I240" s="69"/>
    </row>
    <row r="241" spans="2:9" x14ac:dyDescent="0.2">
      <c r="B241" s="63" t="s">
        <v>740</v>
      </c>
      <c r="C241" s="64" t="s">
        <v>203</v>
      </c>
      <c r="D241" s="65" t="s">
        <v>204</v>
      </c>
      <c r="E241" s="66" t="s">
        <v>13</v>
      </c>
      <c r="F241" s="67">
        <v>9.91</v>
      </c>
      <c r="G241" s="67">
        <v>4.2811199999999996</v>
      </c>
      <c r="H241" s="68"/>
      <c r="I241" s="69"/>
    </row>
    <row r="242" spans="2:9" x14ac:dyDescent="0.2">
      <c r="B242" s="57" t="s">
        <v>194</v>
      </c>
      <c r="C242" s="58" t="s">
        <v>235</v>
      </c>
      <c r="D242" s="59" t="s">
        <v>236</v>
      </c>
      <c r="E242" s="60" t="s">
        <v>198</v>
      </c>
      <c r="F242" s="148">
        <v>43.2</v>
      </c>
      <c r="G242" s="149"/>
      <c r="H242" s="61"/>
      <c r="I242" s="62"/>
    </row>
    <row r="243" spans="2:9" ht="33.75" x14ac:dyDescent="0.2">
      <c r="B243" s="57" t="s">
        <v>199</v>
      </c>
      <c r="C243" s="58" t="s">
        <v>446</v>
      </c>
      <c r="D243" s="59" t="s">
        <v>741</v>
      </c>
      <c r="E243" s="60" t="s">
        <v>320</v>
      </c>
      <c r="F243" s="148">
        <v>0.34</v>
      </c>
      <c r="G243" s="149"/>
      <c r="H243" s="61"/>
      <c r="I243" s="62"/>
    </row>
    <row r="244" spans="2:9" x14ac:dyDescent="0.2">
      <c r="B244" s="63" t="s">
        <v>742</v>
      </c>
      <c r="C244" s="64" t="s">
        <v>9</v>
      </c>
      <c r="D244" s="65" t="s">
        <v>10</v>
      </c>
      <c r="E244" s="66" t="s">
        <v>11</v>
      </c>
      <c r="F244" s="67">
        <v>68.02</v>
      </c>
      <c r="G244" s="67">
        <v>23.126799999999999</v>
      </c>
      <c r="H244" s="68"/>
      <c r="I244" s="69"/>
    </row>
    <row r="245" spans="2:9" ht="22.5" x14ac:dyDescent="0.2">
      <c r="B245" s="63" t="s">
        <v>743</v>
      </c>
      <c r="C245" s="64" t="s">
        <v>86</v>
      </c>
      <c r="D245" s="65" t="s">
        <v>88</v>
      </c>
      <c r="E245" s="66" t="s">
        <v>12</v>
      </c>
      <c r="F245" s="67">
        <v>0.28999999999999998</v>
      </c>
      <c r="G245" s="67">
        <v>9.8599999999999993E-2</v>
      </c>
      <c r="H245" s="68"/>
      <c r="I245" s="69"/>
    </row>
    <row r="246" spans="2:9" x14ac:dyDescent="0.2">
      <c r="B246" s="63" t="s">
        <v>744</v>
      </c>
      <c r="C246" s="64" t="s">
        <v>90</v>
      </c>
      <c r="D246" s="65" t="s">
        <v>92</v>
      </c>
      <c r="E246" s="66" t="s">
        <v>12</v>
      </c>
      <c r="F246" s="67">
        <v>8.69</v>
      </c>
      <c r="G246" s="67">
        <v>2.9546000000000001</v>
      </c>
      <c r="H246" s="68"/>
      <c r="I246" s="69"/>
    </row>
    <row r="247" spans="2:9" x14ac:dyDescent="0.2">
      <c r="B247" s="63" t="s">
        <v>745</v>
      </c>
      <c r="C247" s="64" t="s">
        <v>19</v>
      </c>
      <c r="D247" s="65" t="s">
        <v>22</v>
      </c>
      <c r="E247" s="66" t="s">
        <v>12</v>
      </c>
      <c r="F247" s="67">
        <v>1.1499999999999999</v>
      </c>
      <c r="G247" s="67">
        <v>0.39100000000000001</v>
      </c>
      <c r="H247" s="68"/>
      <c r="I247" s="69"/>
    </row>
    <row r="248" spans="2:9" x14ac:dyDescent="0.2">
      <c r="B248" s="63" t="s">
        <v>746</v>
      </c>
      <c r="C248" s="64" t="s">
        <v>20</v>
      </c>
      <c r="D248" s="65" t="s">
        <v>21</v>
      </c>
      <c r="E248" s="66" t="s">
        <v>12</v>
      </c>
      <c r="F248" s="67">
        <v>0.43</v>
      </c>
      <c r="G248" s="67">
        <v>0.1462</v>
      </c>
      <c r="H248" s="68"/>
      <c r="I248" s="69"/>
    </row>
    <row r="249" spans="2:9" x14ac:dyDescent="0.2">
      <c r="B249" s="63" t="s">
        <v>747</v>
      </c>
      <c r="C249" s="64" t="s">
        <v>121</v>
      </c>
      <c r="D249" s="65" t="s">
        <v>123</v>
      </c>
      <c r="E249" s="66" t="s">
        <v>14</v>
      </c>
      <c r="F249" s="67">
        <v>1.1000000000000001E-3</v>
      </c>
      <c r="G249" s="67">
        <v>3.7399999999999998E-4</v>
      </c>
      <c r="H249" s="68"/>
      <c r="I249" s="69"/>
    </row>
    <row r="250" spans="2:9" x14ac:dyDescent="0.2">
      <c r="B250" s="63" t="s">
        <v>748</v>
      </c>
      <c r="C250" s="64" t="s">
        <v>37</v>
      </c>
      <c r="D250" s="65" t="s">
        <v>25</v>
      </c>
      <c r="E250" s="66" t="s">
        <v>14</v>
      </c>
      <c r="F250" s="67">
        <v>7.0000000000000001E-3</v>
      </c>
      <c r="G250" s="67">
        <v>2.3800000000000002E-3</v>
      </c>
      <c r="H250" s="68"/>
      <c r="I250" s="69"/>
    </row>
    <row r="251" spans="2:9" x14ac:dyDescent="0.2">
      <c r="B251" s="63" t="s">
        <v>749</v>
      </c>
      <c r="C251" s="64" t="s">
        <v>140</v>
      </c>
      <c r="D251" s="65" t="s">
        <v>1008</v>
      </c>
      <c r="E251" s="66" t="s">
        <v>14</v>
      </c>
      <c r="F251" s="67">
        <v>1.67E-3</v>
      </c>
      <c r="G251" s="67">
        <v>5.6800000000000004E-4</v>
      </c>
      <c r="H251" s="68"/>
      <c r="I251" s="69"/>
    </row>
    <row r="252" spans="2:9" x14ac:dyDescent="0.2">
      <c r="B252" s="63" t="s">
        <v>750</v>
      </c>
      <c r="C252" s="64" t="s">
        <v>23</v>
      </c>
      <c r="D252" s="65" t="s">
        <v>24</v>
      </c>
      <c r="E252" s="66" t="s">
        <v>14</v>
      </c>
      <c r="F252" s="67">
        <v>2.9E-4</v>
      </c>
      <c r="G252" s="67">
        <v>9.8999999999999994E-5</v>
      </c>
      <c r="H252" s="68"/>
      <c r="I252" s="69"/>
    </row>
    <row r="253" spans="2:9" x14ac:dyDescent="0.2">
      <c r="B253" s="63" t="s">
        <v>751</v>
      </c>
      <c r="C253" s="64" t="s">
        <v>203</v>
      </c>
      <c r="D253" s="65" t="s">
        <v>204</v>
      </c>
      <c r="E253" s="66" t="s">
        <v>13</v>
      </c>
      <c r="F253" s="67">
        <v>9.91</v>
      </c>
      <c r="G253" s="67">
        <v>3.3694000000000002</v>
      </c>
      <c r="H253" s="68"/>
      <c r="I253" s="69"/>
    </row>
    <row r="254" spans="2:9" x14ac:dyDescent="0.2">
      <c r="B254" s="57" t="s">
        <v>202</v>
      </c>
      <c r="C254" s="58" t="s">
        <v>235</v>
      </c>
      <c r="D254" s="59" t="s">
        <v>236</v>
      </c>
      <c r="E254" s="60" t="s">
        <v>198</v>
      </c>
      <c r="F254" s="148">
        <v>34</v>
      </c>
      <c r="G254" s="149"/>
      <c r="H254" s="61"/>
      <c r="I254" s="62"/>
    </row>
    <row r="255" spans="2:9" ht="33.75" x14ac:dyDescent="0.2">
      <c r="B255" s="57" t="s">
        <v>205</v>
      </c>
      <c r="C255" s="58" t="s">
        <v>502</v>
      </c>
      <c r="D255" s="59" t="s">
        <v>849</v>
      </c>
      <c r="E255" s="60" t="s">
        <v>32</v>
      </c>
      <c r="F255" s="148">
        <v>1</v>
      </c>
      <c r="G255" s="149"/>
      <c r="H255" s="61"/>
      <c r="I255" s="62"/>
    </row>
    <row r="256" spans="2:9" x14ac:dyDescent="0.2">
      <c r="B256" s="63" t="s">
        <v>752</v>
      </c>
      <c r="C256" s="64" t="s">
        <v>9</v>
      </c>
      <c r="D256" s="65" t="s">
        <v>10</v>
      </c>
      <c r="E256" s="66" t="s">
        <v>11</v>
      </c>
      <c r="F256" s="67">
        <v>4.2</v>
      </c>
      <c r="G256" s="67">
        <v>4.2</v>
      </c>
      <c r="H256" s="68"/>
      <c r="I256" s="69"/>
    </row>
    <row r="257" spans="2:9" x14ac:dyDescent="0.2">
      <c r="B257" s="63" t="s">
        <v>753</v>
      </c>
      <c r="C257" s="64" t="s">
        <v>78</v>
      </c>
      <c r="D257" s="65" t="s">
        <v>80</v>
      </c>
      <c r="E257" s="66" t="s">
        <v>12</v>
      </c>
      <c r="F257" s="67">
        <v>0.12</v>
      </c>
      <c r="G257" s="67">
        <v>0.12</v>
      </c>
      <c r="H257" s="68"/>
      <c r="I257" s="69"/>
    </row>
    <row r="258" spans="2:9" x14ac:dyDescent="0.2">
      <c r="B258" s="63" t="s">
        <v>754</v>
      </c>
      <c r="C258" s="64" t="s">
        <v>20</v>
      </c>
      <c r="D258" s="65" t="s">
        <v>21</v>
      </c>
      <c r="E258" s="66" t="s">
        <v>12</v>
      </c>
      <c r="F258" s="67">
        <v>0.05</v>
      </c>
      <c r="G258" s="67">
        <v>0.05</v>
      </c>
      <c r="H258" s="68"/>
      <c r="I258" s="69"/>
    </row>
    <row r="259" spans="2:9" x14ac:dyDescent="0.2">
      <c r="B259" s="63" t="s">
        <v>755</v>
      </c>
      <c r="C259" s="64" t="s">
        <v>105</v>
      </c>
      <c r="D259" s="65" t="s">
        <v>34</v>
      </c>
      <c r="E259" s="66" t="s">
        <v>12</v>
      </c>
      <c r="F259" s="67">
        <v>0.41</v>
      </c>
      <c r="G259" s="67">
        <v>0.41</v>
      </c>
      <c r="H259" s="68"/>
      <c r="I259" s="69"/>
    </row>
    <row r="260" spans="2:9" x14ac:dyDescent="0.2">
      <c r="B260" s="63" t="s">
        <v>756</v>
      </c>
      <c r="C260" s="64" t="s">
        <v>35</v>
      </c>
      <c r="D260" s="65" t="s">
        <v>36</v>
      </c>
      <c r="E260" s="66" t="s">
        <v>14</v>
      </c>
      <c r="F260" s="67">
        <v>2.6400000000000002E-4</v>
      </c>
      <c r="G260" s="67">
        <v>2.6400000000000002E-4</v>
      </c>
      <c r="H260" s="68"/>
      <c r="I260" s="69"/>
    </row>
    <row r="261" spans="2:9" x14ac:dyDescent="0.2">
      <c r="B261" s="63" t="s">
        <v>757</v>
      </c>
      <c r="C261" s="64" t="s">
        <v>37</v>
      </c>
      <c r="D261" s="65" t="s">
        <v>25</v>
      </c>
      <c r="E261" s="66" t="s">
        <v>14</v>
      </c>
      <c r="F261" s="67">
        <v>1.9799999999999999E-4</v>
      </c>
      <c r="G261" s="67">
        <v>1.9799999999999999E-4</v>
      </c>
      <c r="H261" s="68"/>
      <c r="I261" s="69"/>
    </row>
    <row r="262" spans="2:9" ht="22.5" x14ac:dyDescent="0.2">
      <c r="B262" s="63" t="s">
        <v>758</v>
      </c>
      <c r="C262" s="64" t="s">
        <v>125</v>
      </c>
      <c r="D262" s="65" t="s">
        <v>127</v>
      </c>
      <c r="E262" s="66" t="s">
        <v>14</v>
      </c>
      <c r="F262" s="67">
        <v>1.2E-4</v>
      </c>
      <c r="G262" s="67">
        <v>1.2E-4</v>
      </c>
      <c r="H262" s="68"/>
      <c r="I262" s="69"/>
    </row>
    <row r="263" spans="2:9" ht="22.5" x14ac:dyDescent="0.2">
      <c r="B263" s="63" t="s">
        <v>759</v>
      </c>
      <c r="C263" s="64" t="s">
        <v>130</v>
      </c>
      <c r="D263" s="65" t="s">
        <v>131</v>
      </c>
      <c r="E263" s="66" t="s">
        <v>17</v>
      </c>
      <c r="F263" s="67">
        <v>0.1</v>
      </c>
      <c r="G263" s="67">
        <v>0.1</v>
      </c>
      <c r="H263" s="68"/>
      <c r="I263" s="69"/>
    </row>
    <row r="264" spans="2:9" x14ac:dyDescent="0.2">
      <c r="B264" s="63" t="s">
        <v>760</v>
      </c>
      <c r="C264" s="64" t="s">
        <v>38</v>
      </c>
      <c r="D264" s="65" t="s">
        <v>39</v>
      </c>
      <c r="E264" s="66" t="s">
        <v>16</v>
      </c>
      <c r="F264" s="67">
        <v>1.5</v>
      </c>
      <c r="G264" s="67">
        <v>1.5</v>
      </c>
      <c r="H264" s="68"/>
      <c r="I264" s="69"/>
    </row>
    <row r="265" spans="2:9" x14ac:dyDescent="0.2">
      <c r="B265" s="63" t="s">
        <v>761</v>
      </c>
      <c r="C265" s="64" t="s">
        <v>40</v>
      </c>
      <c r="D265" s="65" t="s">
        <v>41</v>
      </c>
      <c r="E265" s="66" t="s">
        <v>15</v>
      </c>
      <c r="F265" s="67">
        <v>5</v>
      </c>
      <c r="G265" s="67">
        <v>5</v>
      </c>
      <c r="H265" s="68"/>
      <c r="I265" s="69"/>
    </row>
    <row r="266" spans="2:9" x14ac:dyDescent="0.2">
      <c r="B266" s="63" t="s">
        <v>762</v>
      </c>
      <c r="C266" s="64" t="s">
        <v>42</v>
      </c>
      <c r="D266" s="65" t="s">
        <v>43</v>
      </c>
      <c r="E266" s="66" t="s">
        <v>15</v>
      </c>
      <c r="F266" s="67">
        <v>5</v>
      </c>
      <c r="G266" s="67">
        <v>5</v>
      </c>
      <c r="H266" s="68"/>
      <c r="I266" s="69"/>
    </row>
    <row r="267" spans="2:9" x14ac:dyDescent="0.2">
      <c r="B267" s="63" t="s">
        <v>763</v>
      </c>
      <c r="C267" s="64" t="s">
        <v>44</v>
      </c>
      <c r="D267" s="65" t="s">
        <v>45</v>
      </c>
      <c r="E267" s="66" t="s">
        <v>15</v>
      </c>
      <c r="F267" s="67">
        <v>5</v>
      </c>
      <c r="G267" s="67">
        <v>5</v>
      </c>
      <c r="H267" s="68"/>
      <c r="I267" s="69"/>
    </row>
    <row r="268" spans="2:9" x14ac:dyDescent="0.2">
      <c r="B268" s="63" t="s">
        <v>764</v>
      </c>
      <c r="C268" s="64" t="s">
        <v>137</v>
      </c>
      <c r="D268" s="65" t="s">
        <v>138</v>
      </c>
      <c r="E268" s="66" t="s">
        <v>15</v>
      </c>
      <c r="F268" s="67">
        <v>1</v>
      </c>
      <c r="G268" s="67">
        <v>1</v>
      </c>
      <c r="H268" s="68"/>
      <c r="I268" s="69"/>
    </row>
    <row r="269" spans="2:9" ht="22.5" x14ac:dyDescent="0.2">
      <c r="B269" s="63" t="s">
        <v>765</v>
      </c>
      <c r="C269" s="64" t="s">
        <v>46</v>
      </c>
      <c r="D269" s="65" t="s">
        <v>163</v>
      </c>
      <c r="E269" s="66" t="s">
        <v>47</v>
      </c>
      <c r="F269" s="67">
        <v>5.4999999999999997E-3</v>
      </c>
      <c r="G269" s="67">
        <v>5.4999999999999997E-3</v>
      </c>
      <c r="H269" s="68"/>
      <c r="I269" s="69"/>
    </row>
    <row r="270" spans="2:9" ht="22.5" x14ac:dyDescent="0.2">
      <c r="B270" s="63" t="s">
        <v>766</v>
      </c>
      <c r="C270" s="64" t="s">
        <v>48</v>
      </c>
      <c r="D270" s="65" t="s">
        <v>165</v>
      </c>
      <c r="E270" s="66" t="s">
        <v>47</v>
      </c>
      <c r="F270" s="67">
        <v>3.0000000000000001E-3</v>
      </c>
      <c r="G270" s="67">
        <v>3.0000000000000001E-3</v>
      </c>
      <c r="H270" s="68"/>
      <c r="I270" s="69"/>
    </row>
    <row r="271" spans="2:9" x14ac:dyDescent="0.2">
      <c r="B271" s="63" t="s">
        <v>767</v>
      </c>
      <c r="C271" s="64" t="s">
        <v>49</v>
      </c>
      <c r="D271" s="65" t="s">
        <v>50</v>
      </c>
      <c r="E271" s="66" t="s">
        <v>15</v>
      </c>
      <c r="F271" s="67">
        <v>0.5</v>
      </c>
      <c r="G271" s="67">
        <v>0.5</v>
      </c>
      <c r="H271" s="68"/>
      <c r="I271" s="69"/>
    </row>
    <row r="272" spans="2:9" x14ac:dyDescent="0.2">
      <c r="B272" s="63" t="s">
        <v>768</v>
      </c>
      <c r="C272" s="64" t="s">
        <v>51</v>
      </c>
      <c r="D272" s="65" t="s">
        <v>52</v>
      </c>
      <c r="E272" s="66" t="s">
        <v>15</v>
      </c>
      <c r="F272" s="67">
        <v>2</v>
      </c>
      <c r="G272" s="67">
        <v>2</v>
      </c>
      <c r="H272" s="68"/>
      <c r="I272" s="69"/>
    </row>
    <row r="273" spans="2:9" x14ac:dyDescent="0.2">
      <c r="B273" s="63" t="s">
        <v>769</v>
      </c>
      <c r="C273" s="64" t="s">
        <v>53</v>
      </c>
      <c r="D273" s="65" t="s">
        <v>54</v>
      </c>
      <c r="E273" s="66" t="s">
        <v>13</v>
      </c>
      <c r="F273" s="67">
        <v>8</v>
      </c>
      <c r="G273" s="67">
        <v>8</v>
      </c>
      <c r="H273" s="68"/>
      <c r="I273" s="69"/>
    </row>
    <row r="274" spans="2:9" x14ac:dyDescent="0.2">
      <c r="B274" s="63" t="s">
        <v>770</v>
      </c>
      <c r="C274" s="64" t="s">
        <v>212</v>
      </c>
      <c r="D274" s="65" t="s">
        <v>213</v>
      </c>
      <c r="E274" s="66" t="s">
        <v>15</v>
      </c>
      <c r="F274" s="67">
        <v>10</v>
      </c>
      <c r="G274" s="67">
        <v>10</v>
      </c>
      <c r="H274" s="68"/>
      <c r="I274" s="69"/>
    </row>
    <row r="275" spans="2:9" x14ac:dyDescent="0.2">
      <c r="B275" s="63" t="s">
        <v>771</v>
      </c>
      <c r="C275" s="64" t="s">
        <v>282</v>
      </c>
      <c r="D275" s="65" t="s">
        <v>283</v>
      </c>
      <c r="E275" s="66" t="s">
        <v>284</v>
      </c>
      <c r="F275" s="67">
        <v>0.02</v>
      </c>
      <c r="G275" s="67">
        <v>0.02</v>
      </c>
      <c r="H275" s="68"/>
      <c r="I275" s="69"/>
    </row>
    <row r="276" spans="2:9" ht="22.5" x14ac:dyDescent="0.2">
      <c r="B276" s="57" t="s">
        <v>208</v>
      </c>
      <c r="C276" s="58" t="s">
        <v>286</v>
      </c>
      <c r="D276" s="59" t="s">
        <v>1007</v>
      </c>
      <c r="E276" s="60" t="s">
        <v>17</v>
      </c>
      <c r="F276" s="148">
        <v>1</v>
      </c>
      <c r="G276" s="149"/>
      <c r="H276" s="61"/>
      <c r="I276" s="62"/>
    </row>
    <row r="277" spans="2:9" x14ac:dyDescent="0.2">
      <c r="B277" s="57" t="s">
        <v>211</v>
      </c>
      <c r="C277" s="58" t="s">
        <v>523</v>
      </c>
      <c r="D277" s="59" t="s">
        <v>524</v>
      </c>
      <c r="E277" s="60" t="s">
        <v>17</v>
      </c>
      <c r="F277" s="148">
        <v>3</v>
      </c>
      <c r="G277" s="149"/>
      <c r="H277" s="61"/>
      <c r="I277" s="62"/>
    </row>
    <row r="278" spans="2:9" x14ac:dyDescent="0.2">
      <c r="B278" s="63" t="s">
        <v>772</v>
      </c>
      <c r="C278" s="64" t="s">
        <v>9</v>
      </c>
      <c r="D278" s="65" t="s">
        <v>10</v>
      </c>
      <c r="E278" s="66" t="s">
        <v>11</v>
      </c>
      <c r="F278" s="67">
        <v>5.41</v>
      </c>
      <c r="G278" s="67">
        <v>16.23</v>
      </c>
      <c r="H278" s="68"/>
      <c r="I278" s="69"/>
    </row>
    <row r="279" spans="2:9" ht="22.5" x14ac:dyDescent="0.2">
      <c r="B279" s="63" t="s">
        <v>773</v>
      </c>
      <c r="C279" s="64" t="s">
        <v>86</v>
      </c>
      <c r="D279" s="65" t="s">
        <v>88</v>
      </c>
      <c r="E279" s="66" t="s">
        <v>12</v>
      </c>
      <c r="F279" s="67">
        <v>0.01</v>
      </c>
      <c r="G279" s="67">
        <v>0.03</v>
      </c>
      <c r="H279" s="68"/>
      <c r="I279" s="69"/>
    </row>
    <row r="280" spans="2:9" x14ac:dyDescent="0.2">
      <c r="B280" s="63" t="s">
        <v>774</v>
      </c>
      <c r="C280" s="64" t="s">
        <v>20</v>
      </c>
      <c r="D280" s="65" t="s">
        <v>21</v>
      </c>
      <c r="E280" s="66" t="s">
        <v>12</v>
      </c>
      <c r="F280" s="67">
        <v>0.1</v>
      </c>
      <c r="G280" s="67">
        <v>0.3</v>
      </c>
      <c r="H280" s="68"/>
      <c r="I280" s="69"/>
    </row>
    <row r="281" spans="2:9" x14ac:dyDescent="0.2">
      <c r="B281" s="63" t="s">
        <v>775</v>
      </c>
      <c r="C281" s="64" t="s">
        <v>203</v>
      </c>
      <c r="D281" s="65" t="s">
        <v>204</v>
      </c>
      <c r="E281" s="66" t="s">
        <v>13</v>
      </c>
      <c r="F281" s="67">
        <v>0.09</v>
      </c>
      <c r="G281" s="67">
        <v>0.27</v>
      </c>
      <c r="H281" s="68"/>
      <c r="I281" s="69"/>
    </row>
    <row r="282" spans="2:9" x14ac:dyDescent="0.2">
      <c r="B282" s="57" t="s">
        <v>214</v>
      </c>
      <c r="C282" s="58" t="s">
        <v>657</v>
      </c>
      <c r="D282" s="59" t="s">
        <v>658</v>
      </c>
      <c r="E282" s="60" t="s">
        <v>17</v>
      </c>
      <c r="F282" s="148">
        <v>1</v>
      </c>
      <c r="G282" s="149"/>
      <c r="H282" s="61"/>
      <c r="I282" s="62"/>
    </row>
    <row r="283" spans="2:9" x14ac:dyDescent="0.2">
      <c r="B283" s="57" t="s">
        <v>217</v>
      </c>
      <c r="C283" s="58" t="s">
        <v>660</v>
      </c>
      <c r="D283" s="59" t="s">
        <v>661</v>
      </c>
      <c r="E283" s="60" t="s">
        <v>17</v>
      </c>
      <c r="F283" s="148">
        <v>1</v>
      </c>
      <c r="G283" s="149"/>
      <c r="H283" s="61"/>
      <c r="I283" s="62"/>
    </row>
    <row r="284" spans="2:9" x14ac:dyDescent="0.2">
      <c r="B284" s="57" t="s">
        <v>221</v>
      </c>
      <c r="C284" s="58" t="s">
        <v>663</v>
      </c>
      <c r="D284" s="59" t="s">
        <v>664</v>
      </c>
      <c r="E284" s="60" t="s">
        <v>17</v>
      </c>
      <c r="F284" s="148">
        <v>1</v>
      </c>
      <c r="G284" s="149"/>
      <c r="H284" s="61"/>
      <c r="I284" s="62"/>
    </row>
    <row r="285" spans="2:9" ht="22.5" x14ac:dyDescent="0.2">
      <c r="B285" s="57" t="s">
        <v>225</v>
      </c>
      <c r="C285" s="58" t="s">
        <v>581</v>
      </c>
      <c r="D285" s="59" t="s">
        <v>582</v>
      </c>
      <c r="E285" s="60" t="s">
        <v>583</v>
      </c>
      <c r="F285" s="148">
        <v>2.2999999999999998</v>
      </c>
      <c r="G285" s="149"/>
      <c r="H285" s="61"/>
      <c r="I285" s="62"/>
    </row>
    <row r="286" spans="2:9" x14ac:dyDescent="0.2">
      <c r="B286" s="63" t="s">
        <v>776</v>
      </c>
      <c r="C286" s="64" t="s">
        <v>9</v>
      </c>
      <c r="D286" s="65" t="s">
        <v>10</v>
      </c>
      <c r="E286" s="66" t="s">
        <v>11</v>
      </c>
      <c r="F286" s="67">
        <v>6.02</v>
      </c>
      <c r="G286" s="67">
        <v>13.846</v>
      </c>
      <c r="H286" s="68"/>
      <c r="I286" s="69"/>
    </row>
    <row r="287" spans="2:9" x14ac:dyDescent="0.2">
      <c r="B287" s="63" t="s">
        <v>777</v>
      </c>
      <c r="C287" s="64" t="s">
        <v>19</v>
      </c>
      <c r="D287" s="65" t="s">
        <v>22</v>
      </c>
      <c r="E287" s="66" t="s">
        <v>12</v>
      </c>
      <c r="F287" s="67">
        <v>0.93</v>
      </c>
      <c r="G287" s="67">
        <v>2.1389999999999998</v>
      </c>
      <c r="H287" s="68"/>
      <c r="I287" s="69"/>
    </row>
    <row r="288" spans="2:9" x14ac:dyDescent="0.2">
      <c r="B288" s="63" t="s">
        <v>778</v>
      </c>
      <c r="C288" s="64" t="s">
        <v>20</v>
      </c>
      <c r="D288" s="65" t="s">
        <v>21</v>
      </c>
      <c r="E288" s="66" t="s">
        <v>12</v>
      </c>
      <c r="F288" s="67">
        <v>0.04</v>
      </c>
      <c r="G288" s="67">
        <v>9.1999999999999998E-2</v>
      </c>
      <c r="H288" s="68"/>
      <c r="I288" s="69"/>
    </row>
    <row r="289" spans="2:9" x14ac:dyDescent="0.2">
      <c r="B289" s="63" t="s">
        <v>779</v>
      </c>
      <c r="C289" s="64" t="s">
        <v>33</v>
      </c>
      <c r="D289" s="65" t="s">
        <v>34</v>
      </c>
      <c r="E289" s="66" t="s">
        <v>12</v>
      </c>
      <c r="F289" s="67">
        <v>0.5</v>
      </c>
      <c r="G289" s="67">
        <v>1.1499999999999999</v>
      </c>
      <c r="H289" s="68"/>
      <c r="I289" s="69"/>
    </row>
    <row r="290" spans="2:9" x14ac:dyDescent="0.2">
      <c r="B290" s="63" t="s">
        <v>780</v>
      </c>
      <c r="C290" s="64" t="s">
        <v>37</v>
      </c>
      <c r="D290" s="65" t="s">
        <v>25</v>
      </c>
      <c r="E290" s="66" t="s">
        <v>14</v>
      </c>
      <c r="F290" s="67">
        <v>6.9999999999999999E-4</v>
      </c>
      <c r="G290" s="67">
        <v>1.6100000000000001E-3</v>
      </c>
      <c r="H290" s="68"/>
      <c r="I290" s="69"/>
    </row>
    <row r="291" spans="2:9" x14ac:dyDescent="0.2">
      <c r="B291" s="63" t="s">
        <v>781</v>
      </c>
      <c r="C291" s="64" t="s">
        <v>23</v>
      </c>
      <c r="D291" s="65" t="s">
        <v>24</v>
      </c>
      <c r="E291" s="66" t="s">
        <v>14</v>
      </c>
      <c r="F291" s="67">
        <v>8.0000000000000004E-4</v>
      </c>
      <c r="G291" s="67">
        <v>1.8400000000000001E-3</v>
      </c>
      <c r="H291" s="68"/>
      <c r="I291" s="69"/>
    </row>
    <row r="292" spans="2:9" x14ac:dyDescent="0.2">
      <c r="B292" s="63" t="s">
        <v>782</v>
      </c>
      <c r="C292" s="64" t="s">
        <v>200</v>
      </c>
      <c r="D292" s="65" t="s">
        <v>201</v>
      </c>
      <c r="E292" s="66" t="s">
        <v>117</v>
      </c>
      <c r="F292" s="67">
        <v>0.01</v>
      </c>
      <c r="G292" s="67">
        <v>2.3E-2</v>
      </c>
      <c r="H292" s="68"/>
      <c r="I292" s="69"/>
    </row>
    <row r="293" spans="2:9" x14ac:dyDescent="0.2">
      <c r="B293" s="63" t="s">
        <v>783</v>
      </c>
      <c r="C293" s="64" t="s">
        <v>274</v>
      </c>
      <c r="D293" s="65" t="s">
        <v>276</v>
      </c>
      <c r="E293" s="66" t="s">
        <v>13</v>
      </c>
      <c r="F293" s="67">
        <v>100</v>
      </c>
      <c r="G293" s="67">
        <v>230</v>
      </c>
      <c r="H293" s="68"/>
      <c r="I293" s="69"/>
    </row>
    <row r="294" spans="2:9" ht="22.5" x14ac:dyDescent="0.2">
      <c r="B294" s="57" t="s">
        <v>229</v>
      </c>
      <c r="C294" s="58" t="s">
        <v>160</v>
      </c>
      <c r="D294" s="59" t="s">
        <v>161</v>
      </c>
      <c r="E294" s="60" t="s">
        <v>14</v>
      </c>
      <c r="F294" s="148">
        <v>0.23</v>
      </c>
      <c r="G294" s="149"/>
      <c r="H294" s="61"/>
      <c r="I294" s="62"/>
    </row>
    <row r="295" spans="2:9" ht="56.25" x14ac:dyDescent="0.2">
      <c r="B295" s="57" t="s">
        <v>233</v>
      </c>
      <c r="C295" s="58" t="s">
        <v>547</v>
      </c>
      <c r="D295" s="59" t="s">
        <v>548</v>
      </c>
      <c r="E295" s="60" t="s">
        <v>549</v>
      </c>
      <c r="F295" s="148">
        <v>8.4</v>
      </c>
      <c r="G295" s="149"/>
      <c r="H295" s="61"/>
      <c r="I295" s="62"/>
    </row>
    <row r="296" spans="2:9" x14ac:dyDescent="0.2">
      <c r="B296" s="63" t="s">
        <v>784</v>
      </c>
      <c r="C296" s="64" t="s">
        <v>9</v>
      </c>
      <c r="D296" s="65" t="s">
        <v>10</v>
      </c>
      <c r="E296" s="66" t="s">
        <v>11</v>
      </c>
      <c r="F296" s="67">
        <v>10.58</v>
      </c>
      <c r="G296" s="67">
        <v>88.872</v>
      </c>
      <c r="H296" s="68"/>
      <c r="I296" s="69"/>
    </row>
    <row r="297" spans="2:9" x14ac:dyDescent="0.2">
      <c r="B297" s="63" t="s">
        <v>785</v>
      </c>
      <c r="C297" s="64" t="s">
        <v>20</v>
      </c>
      <c r="D297" s="65" t="s">
        <v>21</v>
      </c>
      <c r="E297" s="66" t="s">
        <v>12</v>
      </c>
      <c r="F297" s="67">
        <v>0.6</v>
      </c>
      <c r="G297" s="67">
        <v>5.04</v>
      </c>
      <c r="H297" s="68"/>
      <c r="I297" s="69"/>
    </row>
    <row r="298" spans="2:9" ht="22.5" x14ac:dyDescent="0.2">
      <c r="B298" s="57" t="s">
        <v>237</v>
      </c>
      <c r="C298" s="58" t="s">
        <v>174</v>
      </c>
      <c r="D298" s="59" t="s">
        <v>175</v>
      </c>
      <c r="E298" s="60" t="s">
        <v>117</v>
      </c>
      <c r="F298" s="148">
        <v>8.5679999999999996</v>
      </c>
      <c r="G298" s="149"/>
      <c r="H298" s="61"/>
      <c r="I298" s="62"/>
    </row>
    <row r="299" spans="2:9" ht="22.5" x14ac:dyDescent="0.2">
      <c r="B299" s="57" t="s">
        <v>241</v>
      </c>
      <c r="C299" s="58" t="s">
        <v>554</v>
      </c>
      <c r="D299" s="59" t="s">
        <v>555</v>
      </c>
      <c r="E299" s="60" t="s">
        <v>320</v>
      </c>
      <c r="F299" s="148">
        <v>2.2999999999999998</v>
      </c>
      <c r="G299" s="149"/>
      <c r="H299" s="61"/>
      <c r="I299" s="62"/>
    </row>
    <row r="300" spans="2:9" x14ac:dyDescent="0.2">
      <c r="B300" s="63" t="s">
        <v>786</v>
      </c>
      <c r="C300" s="64" t="s">
        <v>9</v>
      </c>
      <c r="D300" s="65" t="s">
        <v>10</v>
      </c>
      <c r="E300" s="66" t="s">
        <v>11</v>
      </c>
      <c r="F300" s="67">
        <v>18.100000000000001</v>
      </c>
      <c r="G300" s="67">
        <v>41.63</v>
      </c>
      <c r="H300" s="68"/>
      <c r="I300" s="69"/>
    </row>
    <row r="301" spans="2:9" x14ac:dyDescent="0.2">
      <c r="B301" s="63" t="s">
        <v>787</v>
      </c>
      <c r="C301" s="64" t="s">
        <v>20</v>
      </c>
      <c r="D301" s="65" t="s">
        <v>21</v>
      </c>
      <c r="E301" s="66" t="s">
        <v>12</v>
      </c>
      <c r="F301" s="67">
        <v>0.56000000000000005</v>
      </c>
      <c r="G301" s="67">
        <v>1.288</v>
      </c>
      <c r="H301" s="68"/>
      <c r="I301" s="69"/>
    </row>
    <row r="302" spans="2:9" x14ac:dyDescent="0.2">
      <c r="B302" s="63" t="s">
        <v>788</v>
      </c>
      <c r="C302" s="64" t="s">
        <v>206</v>
      </c>
      <c r="D302" s="65" t="s">
        <v>207</v>
      </c>
      <c r="E302" s="66" t="s">
        <v>198</v>
      </c>
      <c r="F302" s="67">
        <v>105</v>
      </c>
      <c r="G302" s="67">
        <v>241.5</v>
      </c>
      <c r="H302" s="68"/>
      <c r="I302" s="69"/>
    </row>
    <row r="303" spans="2:9" x14ac:dyDescent="0.2">
      <c r="B303" s="63" t="s">
        <v>789</v>
      </c>
      <c r="C303" s="64" t="s">
        <v>209</v>
      </c>
      <c r="D303" s="65" t="s">
        <v>210</v>
      </c>
      <c r="E303" s="66" t="s">
        <v>14</v>
      </c>
      <c r="F303" s="67">
        <v>3.0000000000000001E-3</v>
      </c>
      <c r="G303" s="67">
        <v>6.8999999999999999E-3</v>
      </c>
      <c r="H303" s="68"/>
      <c r="I303" s="69"/>
    </row>
    <row r="304" spans="2:9" ht="45" x14ac:dyDescent="0.2">
      <c r="B304" s="57" t="s">
        <v>245</v>
      </c>
      <c r="C304" s="58" t="s">
        <v>547</v>
      </c>
      <c r="D304" s="59" t="s">
        <v>790</v>
      </c>
      <c r="E304" s="60" t="s">
        <v>549</v>
      </c>
      <c r="F304" s="148">
        <v>3.68</v>
      </c>
      <c r="G304" s="149"/>
      <c r="H304" s="61"/>
      <c r="I304" s="62"/>
    </row>
    <row r="305" spans="2:9" x14ac:dyDescent="0.2">
      <c r="B305" s="63" t="s">
        <v>481</v>
      </c>
      <c r="C305" s="64" t="s">
        <v>9</v>
      </c>
      <c r="D305" s="65" t="s">
        <v>10</v>
      </c>
      <c r="E305" s="66" t="s">
        <v>11</v>
      </c>
      <c r="F305" s="67">
        <v>10.58</v>
      </c>
      <c r="G305" s="67">
        <v>38.934399999999997</v>
      </c>
      <c r="H305" s="68"/>
      <c r="I305" s="69"/>
    </row>
    <row r="306" spans="2:9" x14ac:dyDescent="0.2">
      <c r="B306" s="63" t="s">
        <v>482</v>
      </c>
      <c r="C306" s="64" t="s">
        <v>20</v>
      </c>
      <c r="D306" s="65" t="s">
        <v>21</v>
      </c>
      <c r="E306" s="66" t="s">
        <v>12</v>
      </c>
      <c r="F306" s="67">
        <v>0.6</v>
      </c>
      <c r="G306" s="67">
        <v>2.2080000000000002</v>
      </c>
      <c r="H306" s="68"/>
      <c r="I306" s="69"/>
    </row>
    <row r="307" spans="2:9" ht="22.5" x14ac:dyDescent="0.2">
      <c r="B307" s="57" t="s">
        <v>249</v>
      </c>
      <c r="C307" s="58" t="s">
        <v>174</v>
      </c>
      <c r="D307" s="59" t="s">
        <v>175</v>
      </c>
      <c r="E307" s="60" t="s">
        <v>117</v>
      </c>
      <c r="F307" s="148">
        <v>3.7536</v>
      </c>
      <c r="G307" s="149"/>
      <c r="H307" s="61"/>
      <c r="I307" s="62"/>
    </row>
    <row r="308" spans="2:9" ht="56.25" x14ac:dyDescent="0.2">
      <c r="B308" s="57" t="s">
        <v>253</v>
      </c>
      <c r="C308" s="58" t="s">
        <v>566</v>
      </c>
      <c r="D308" s="59" t="s">
        <v>567</v>
      </c>
      <c r="E308" s="60" t="s">
        <v>320</v>
      </c>
      <c r="F308" s="148">
        <v>2.2999999999999998</v>
      </c>
      <c r="G308" s="149"/>
      <c r="H308" s="61"/>
      <c r="I308" s="62"/>
    </row>
    <row r="309" spans="2:9" x14ac:dyDescent="0.2">
      <c r="B309" s="63" t="s">
        <v>492</v>
      </c>
      <c r="C309" s="64" t="s">
        <v>9</v>
      </c>
      <c r="D309" s="65" t="s">
        <v>10</v>
      </c>
      <c r="E309" s="66" t="s">
        <v>11</v>
      </c>
      <c r="F309" s="67">
        <v>107.18</v>
      </c>
      <c r="G309" s="67">
        <v>246.51400000000001</v>
      </c>
      <c r="H309" s="68"/>
      <c r="I309" s="69"/>
    </row>
    <row r="310" spans="2:9" x14ac:dyDescent="0.2">
      <c r="B310" s="63" t="s">
        <v>493</v>
      </c>
      <c r="C310" s="64" t="s">
        <v>78</v>
      </c>
      <c r="D310" s="65" t="s">
        <v>80</v>
      </c>
      <c r="E310" s="66" t="s">
        <v>12</v>
      </c>
      <c r="F310" s="67">
        <v>1.67</v>
      </c>
      <c r="G310" s="67">
        <v>3.8410000000000002</v>
      </c>
      <c r="H310" s="68"/>
      <c r="I310" s="69"/>
    </row>
    <row r="311" spans="2:9" x14ac:dyDescent="0.2">
      <c r="B311" s="63" t="s">
        <v>494</v>
      </c>
      <c r="C311" s="64" t="s">
        <v>98</v>
      </c>
      <c r="D311" s="65" t="s">
        <v>99</v>
      </c>
      <c r="E311" s="66" t="s">
        <v>12</v>
      </c>
      <c r="F311" s="67">
        <v>5.64</v>
      </c>
      <c r="G311" s="67">
        <v>12.972</v>
      </c>
      <c r="H311" s="68"/>
      <c r="I311" s="69"/>
    </row>
    <row r="312" spans="2:9" x14ac:dyDescent="0.2">
      <c r="B312" s="63" t="s">
        <v>495</v>
      </c>
      <c r="C312" s="64" t="s">
        <v>20</v>
      </c>
      <c r="D312" s="65" t="s">
        <v>21</v>
      </c>
      <c r="E312" s="66" t="s">
        <v>12</v>
      </c>
      <c r="F312" s="67">
        <v>0.7</v>
      </c>
      <c r="G312" s="67">
        <v>1.61</v>
      </c>
      <c r="H312" s="68"/>
      <c r="I312" s="69"/>
    </row>
    <row r="313" spans="2:9" ht="22.5" x14ac:dyDescent="0.2">
      <c r="B313" s="63" t="s">
        <v>496</v>
      </c>
      <c r="C313" s="64" t="s">
        <v>147</v>
      </c>
      <c r="D313" s="65" t="s">
        <v>149</v>
      </c>
      <c r="E313" s="66" t="s">
        <v>14</v>
      </c>
      <c r="F313" s="67">
        <v>3.0400000000000002E-3</v>
      </c>
      <c r="G313" s="67">
        <v>6.992E-3</v>
      </c>
      <c r="H313" s="68"/>
      <c r="I313" s="69"/>
    </row>
    <row r="314" spans="2:9" x14ac:dyDescent="0.2">
      <c r="B314" s="63" t="s">
        <v>497</v>
      </c>
      <c r="C314" s="64" t="s">
        <v>186</v>
      </c>
      <c r="D314" s="65" t="s">
        <v>187</v>
      </c>
      <c r="E314" s="66" t="s">
        <v>14</v>
      </c>
      <c r="F314" s="67">
        <v>3.4000000000000002E-4</v>
      </c>
      <c r="G314" s="67">
        <v>7.8200000000000003E-4</v>
      </c>
      <c r="H314" s="68"/>
      <c r="I314" s="69"/>
    </row>
    <row r="315" spans="2:9" x14ac:dyDescent="0.2">
      <c r="B315" s="63" t="s">
        <v>498</v>
      </c>
      <c r="C315" s="64" t="s">
        <v>215</v>
      </c>
      <c r="D315" s="65" t="s">
        <v>216</v>
      </c>
      <c r="E315" s="66" t="s">
        <v>13</v>
      </c>
      <c r="F315" s="67">
        <v>4.42</v>
      </c>
      <c r="G315" s="67">
        <v>10.166</v>
      </c>
      <c r="H315" s="68"/>
      <c r="I315" s="69"/>
    </row>
    <row r="316" spans="2:9" x14ac:dyDescent="0.2">
      <c r="B316" s="63" t="s">
        <v>499</v>
      </c>
      <c r="C316" s="64" t="s">
        <v>218</v>
      </c>
      <c r="D316" s="65" t="s">
        <v>220</v>
      </c>
      <c r="E316" s="66" t="s">
        <v>13</v>
      </c>
      <c r="F316" s="67">
        <v>37.6</v>
      </c>
      <c r="G316" s="67">
        <v>86.48</v>
      </c>
      <c r="H316" s="68"/>
      <c r="I316" s="69"/>
    </row>
    <row r="317" spans="2:9" x14ac:dyDescent="0.2">
      <c r="B317" s="63" t="s">
        <v>500</v>
      </c>
      <c r="C317" s="64" t="s">
        <v>222</v>
      </c>
      <c r="D317" s="65" t="s">
        <v>224</v>
      </c>
      <c r="E317" s="66" t="s">
        <v>13</v>
      </c>
      <c r="F317" s="67">
        <v>0.188</v>
      </c>
      <c r="G317" s="67">
        <v>0.43240000000000001</v>
      </c>
      <c r="H317" s="68"/>
      <c r="I317" s="69"/>
    </row>
    <row r="318" spans="2:9" x14ac:dyDescent="0.2">
      <c r="B318" s="63" t="s">
        <v>501</v>
      </c>
      <c r="C318" s="64" t="s">
        <v>226</v>
      </c>
      <c r="D318" s="65" t="s">
        <v>228</v>
      </c>
      <c r="E318" s="66" t="s">
        <v>13</v>
      </c>
      <c r="F318" s="67">
        <v>33.47</v>
      </c>
      <c r="G318" s="67">
        <v>76.980999999999995</v>
      </c>
      <c r="H318" s="68"/>
      <c r="I318" s="69"/>
    </row>
    <row r="319" spans="2:9" x14ac:dyDescent="0.2">
      <c r="B319" s="57" t="s">
        <v>257</v>
      </c>
      <c r="C319" s="58" t="s">
        <v>178</v>
      </c>
      <c r="D319" s="59" t="s">
        <v>179</v>
      </c>
      <c r="E319" s="60" t="s">
        <v>180</v>
      </c>
      <c r="F319" s="148">
        <v>25.99</v>
      </c>
      <c r="G319" s="149"/>
      <c r="H319" s="61"/>
      <c r="I319" s="62"/>
    </row>
    <row r="320" spans="2:9" ht="22.5" x14ac:dyDescent="0.2">
      <c r="B320" s="57" t="s">
        <v>261</v>
      </c>
      <c r="C320" s="58" t="s">
        <v>594</v>
      </c>
      <c r="D320" s="59" t="s">
        <v>595</v>
      </c>
      <c r="E320" s="60" t="s">
        <v>18</v>
      </c>
      <c r="F320" s="148">
        <v>1.2</v>
      </c>
      <c r="G320" s="149"/>
      <c r="H320" s="61"/>
      <c r="I320" s="62"/>
    </row>
    <row r="321" spans="2:9" x14ac:dyDescent="0.2">
      <c r="B321" s="63" t="s">
        <v>503</v>
      </c>
      <c r="C321" s="64" t="s">
        <v>9</v>
      </c>
      <c r="D321" s="65" t="s">
        <v>10</v>
      </c>
      <c r="E321" s="66" t="s">
        <v>11</v>
      </c>
      <c r="F321" s="67">
        <v>20.5</v>
      </c>
      <c r="G321" s="67">
        <v>24.6</v>
      </c>
      <c r="H321" s="68"/>
      <c r="I321" s="69"/>
    </row>
    <row r="322" spans="2:9" ht="22.5" x14ac:dyDescent="0.2">
      <c r="B322" s="63" t="s">
        <v>504</v>
      </c>
      <c r="C322" s="64" t="s">
        <v>82</v>
      </c>
      <c r="D322" s="65" t="s">
        <v>84</v>
      </c>
      <c r="E322" s="66" t="s">
        <v>12</v>
      </c>
      <c r="F322" s="67">
        <v>5.8</v>
      </c>
      <c r="G322" s="67">
        <v>6.96</v>
      </c>
      <c r="H322" s="68"/>
      <c r="I322" s="69"/>
    </row>
    <row r="323" spans="2:9" ht="22.5" x14ac:dyDescent="0.2">
      <c r="B323" s="63" t="s">
        <v>505</v>
      </c>
      <c r="C323" s="64" t="s">
        <v>94</v>
      </c>
      <c r="D323" s="65" t="s">
        <v>96</v>
      </c>
      <c r="E323" s="66" t="s">
        <v>12</v>
      </c>
      <c r="F323" s="67">
        <v>11.6</v>
      </c>
      <c r="G323" s="67">
        <v>13.92</v>
      </c>
      <c r="H323" s="68"/>
      <c r="I323" s="69"/>
    </row>
    <row r="324" spans="2:9" ht="22.5" x14ac:dyDescent="0.2">
      <c r="B324" s="57" t="s">
        <v>265</v>
      </c>
      <c r="C324" s="58" t="s">
        <v>600</v>
      </c>
      <c r="D324" s="59" t="s">
        <v>601</v>
      </c>
      <c r="E324" s="60" t="s">
        <v>117</v>
      </c>
      <c r="F324" s="148">
        <v>14.4</v>
      </c>
      <c r="G324" s="149"/>
      <c r="H324" s="61"/>
      <c r="I324" s="62"/>
    </row>
    <row r="325" spans="2:9" x14ac:dyDescent="0.2">
      <c r="B325" s="63" t="s">
        <v>791</v>
      </c>
      <c r="C325" s="64" t="s">
        <v>9</v>
      </c>
      <c r="D325" s="65" t="s">
        <v>10</v>
      </c>
      <c r="E325" s="66" t="s">
        <v>11</v>
      </c>
      <c r="F325" s="67">
        <v>55.16</v>
      </c>
      <c r="G325" s="67">
        <v>794.30399999999997</v>
      </c>
      <c r="H325" s="68"/>
      <c r="I325" s="69"/>
    </row>
    <row r="326" spans="2:9" x14ac:dyDescent="0.2">
      <c r="B326" s="63" t="s">
        <v>792</v>
      </c>
      <c r="C326" s="64" t="s">
        <v>20</v>
      </c>
      <c r="D326" s="65" t="s">
        <v>21</v>
      </c>
      <c r="E326" s="66" t="s">
        <v>12</v>
      </c>
      <c r="F326" s="67">
        <v>0.24</v>
      </c>
      <c r="G326" s="67">
        <v>3.456</v>
      </c>
      <c r="H326" s="68"/>
      <c r="I326" s="69"/>
    </row>
    <row r="327" spans="2:9" x14ac:dyDescent="0.2">
      <c r="B327" s="63" t="s">
        <v>793</v>
      </c>
      <c r="C327" s="64" t="s">
        <v>114</v>
      </c>
      <c r="D327" s="65" t="s">
        <v>116</v>
      </c>
      <c r="E327" s="66" t="s">
        <v>117</v>
      </c>
      <c r="F327" s="67">
        <v>1.04</v>
      </c>
      <c r="G327" s="67">
        <v>14.976000000000001</v>
      </c>
      <c r="H327" s="68"/>
      <c r="I327" s="69"/>
    </row>
    <row r="328" spans="2:9" x14ac:dyDescent="0.2">
      <c r="B328" s="63" t="s">
        <v>794</v>
      </c>
      <c r="C328" s="64" t="s">
        <v>118</v>
      </c>
      <c r="D328" s="65" t="s">
        <v>120</v>
      </c>
      <c r="E328" s="66" t="s">
        <v>117</v>
      </c>
      <c r="F328" s="67">
        <v>3.2000000000000002E-3</v>
      </c>
      <c r="G328" s="67">
        <v>4.6080000000000003E-2</v>
      </c>
      <c r="H328" s="68"/>
      <c r="I328" s="69"/>
    </row>
    <row r="329" spans="2:9" x14ac:dyDescent="0.2">
      <c r="B329" s="63" t="s">
        <v>795</v>
      </c>
      <c r="C329" s="64" t="s">
        <v>128</v>
      </c>
      <c r="D329" s="65" t="s">
        <v>129</v>
      </c>
      <c r="E329" s="66" t="s">
        <v>14</v>
      </c>
      <c r="F329" s="67">
        <v>3.0000000000000001E-3</v>
      </c>
      <c r="G329" s="67">
        <v>4.3200000000000002E-2</v>
      </c>
      <c r="H329" s="68"/>
      <c r="I329" s="69"/>
    </row>
    <row r="330" spans="2:9" x14ac:dyDescent="0.2">
      <c r="B330" s="63" t="s">
        <v>796</v>
      </c>
      <c r="C330" s="64" t="s">
        <v>143</v>
      </c>
      <c r="D330" s="65" t="s">
        <v>145</v>
      </c>
      <c r="E330" s="66" t="s">
        <v>14</v>
      </c>
      <c r="F330" s="67">
        <v>9.4999999999999998E-3</v>
      </c>
      <c r="G330" s="67">
        <v>0.1368</v>
      </c>
      <c r="H330" s="68"/>
      <c r="I330" s="69"/>
    </row>
    <row r="331" spans="2:9" x14ac:dyDescent="0.2">
      <c r="B331" s="63" t="s">
        <v>797</v>
      </c>
      <c r="C331" s="64" t="s">
        <v>151</v>
      </c>
      <c r="D331" s="65" t="s">
        <v>153</v>
      </c>
      <c r="E331" s="66" t="s">
        <v>14</v>
      </c>
      <c r="F331" s="67">
        <v>5.0000000000000001E-4</v>
      </c>
      <c r="G331" s="67">
        <v>7.1999999999999998E-3</v>
      </c>
      <c r="H331" s="68"/>
      <c r="I331" s="69"/>
    </row>
    <row r="332" spans="2:9" ht="22.5" x14ac:dyDescent="0.2">
      <c r="B332" s="63" t="s">
        <v>798</v>
      </c>
      <c r="C332" s="64" t="s">
        <v>169</v>
      </c>
      <c r="D332" s="65" t="s">
        <v>171</v>
      </c>
      <c r="E332" s="66" t="s">
        <v>117</v>
      </c>
      <c r="F332" s="67">
        <v>0.09</v>
      </c>
      <c r="G332" s="67">
        <v>1.296</v>
      </c>
      <c r="H332" s="68"/>
      <c r="I332" s="69"/>
    </row>
    <row r="333" spans="2:9" x14ac:dyDescent="0.2">
      <c r="B333" s="63" t="s">
        <v>799</v>
      </c>
      <c r="C333" s="64" t="s">
        <v>189</v>
      </c>
      <c r="D333" s="65" t="s">
        <v>191</v>
      </c>
      <c r="E333" s="66" t="s">
        <v>14</v>
      </c>
      <c r="F333" s="67">
        <v>7.0000000000000007E-2</v>
      </c>
      <c r="G333" s="67">
        <v>1.008</v>
      </c>
      <c r="H333" s="68"/>
      <c r="I333" s="69"/>
    </row>
    <row r="334" spans="2:9" x14ac:dyDescent="0.2">
      <c r="B334" s="57" t="s">
        <v>269</v>
      </c>
      <c r="C334" s="58" t="s">
        <v>612</v>
      </c>
      <c r="D334" s="59" t="s">
        <v>800</v>
      </c>
      <c r="E334" s="60" t="s">
        <v>614</v>
      </c>
      <c r="F334" s="148">
        <v>1</v>
      </c>
      <c r="G334" s="149"/>
      <c r="H334" s="61"/>
      <c r="I334" s="62"/>
    </row>
    <row r="335" spans="2:9" x14ac:dyDescent="0.2">
      <c r="B335" s="63" t="s">
        <v>525</v>
      </c>
      <c r="C335" s="64" t="s">
        <v>9</v>
      </c>
      <c r="D335" s="65" t="s">
        <v>10</v>
      </c>
      <c r="E335" s="66" t="s">
        <v>11</v>
      </c>
      <c r="F335" s="67">
        <v>2.08</v>
      </c>
      <c r="G335" s="67">
        <v>2.08</v>
      </c>
      <c r="H335" s="68"/>
      <c r="I335" s="69"/>
    </row>
    <row r="336" spans="2:9" ht="22.5" x14ac:dyDescent="0.2">
      <c r="B336" s="63" t="s">
        <v>526</v>
      </c>
      <c r="C336" s="64" t="s">
        <v>86</v>
      </c>
      <c r="D336" s="65" t="s">
        <v>88</v>
      </c>
      <c r="E336" s="66" t="s">
        <v>12</v>
      </c>
      <c r="F336" s="67">
        <v>0.01</v>
      </c>
      <c r="G336" s="67">
        <v>0.01</v>
      </c>
      <c r="H336" s="68"/>
      <c r="I336" s="69"/>
    </row>
    <row r="337" spans="2:9" x14ac:dyDescent="0.2">
      <c r="B337" s="63" t="s">
        <v>527</v>
      </c>
      <c r="C337" s="64" t="s">
        <v>20</v>
      </c>
      <c r="D337" s="65" t="s">
        <v>21</v>
      </c>
      <c r="E337" s="66" t="s">
        <v>12</v>
      </c>
      <c r="F337" s="67">
        <v>0.01</v>
      </c>
      <c r="G337" s="67">
        <v>0.01</v>
      </c>
      <c r="H337" s="68"/>
      <c r="I337" s="69"/>
    </row>
    <row r="338" spans="2:9" x14ac:dyDescent="0.2">
      <c r="B338" s="63" t="s">
        <v>528</v>
      </c>
      <c r="C338" s="64" t="s">
        <v>37</v>
      </c>
      <c r="D338" s="65" t="s">
        <v>25</v>
      </c>
      <c r="E338" s="66" t="s">
        <v>14</v>
      </c>
      <c r="F338" s="67">
        <v>5.0000000000000001E-4</v>
      </c>
      <c r="G338" s="67">
        <v>5.0000000000000001E-4</v>
      </c>
      <c r="H338" s="68"/>
      <c r="I338" s="69"/>
    </row>
    <row r="339" spans="2:9" x14ac:dyDescent="0.2">
      <c r="B339" s="63" t="s">
        <v>801</v>
      </c>
      <c r="C339" s="64" t="s">
        <v>203</v>
      </c>
      <c r="D339" s="65" t="s">
        <v>204</v>
      </c>
      <c r="E339" s="66" t="s">
        <v>13</v>
      </c>
      <c r="F339" s="67">
        <v>0.47099999999999997</v>
      </c>
      <c r="G339" s="67">
        <v>0.47099999999999997</v>
      </c>
      <c r="H339" s="68"/>
      <c r="I339" s="69"/>
    </row>
    <row r="340" spans="2:9" x14ac:dyDescent="0.2">
      <c r="B340" s="57" t="s">
        <v>273</v>
      </c>
      <c r="C340" s="58" t="s">
        <v>648</v>
      </c>
      <c r="D340" s="59" t="s">
        <v>649</v>
      </c>
      <c r="E340" s="60" t="s">
        <v>17</v>
      </c>
      <c r="F340" s="148">
        <v>1</v>
      </c>
      <c r="G340" s="149"/>
      <c r="H340" s="61"/>
      <c r="I340" s="62"/>
    </row>
    <row r="341" spans="2:9" x14ac:dyDescent="0.2">
      <c r="B341" s="57" t="s">
        <v>277</v>
      </c>
      <c r="C341" s="58" t="s">
        <v>622</v>
      </c>
      <c r="D341" s="59" t="s">
        <v>802</v>
      </c>
      <c r="E341" s="60" t="s">
        <v>614</v>
      </c>
      <c r="F341" s="148">
        <v>2</v>
      </c>
      <c r="G341" s="149"/>
      <c r="H341" s="61"/>
      <c r="I341" s="62"/>
    </row>
    <row r="342" spans="2:9" x14ac:dyDescent="0.2">
      <c r="B342" s="63" t="s">
        <v>803</v>
      </c>
      <c r="C342" s="64" t="s">
        <v>9</v>
      </c>
      <c r="D342" s="65" t="s">
        <v>10</v>
      </c>
      <c r="E342" s="66" t="s">
        <v>11</v>
      </c>
      <c r="F342" s="67">
        <v>3.74</v>
      </c>
      <c r="G342" s="67">
        <v>7.48</v>
      </c>
      <c r="H342" s="68"/>
      <c r="I342" s="69"/>
    </row>
    <row r="343" spans="2:9" ht="22.5" x14ac:dyDescent="0.2">
      <c r="B343" s="63" t="s">
        <v>804</v>
      </c>
      <c r="C343" s="64" t="s">
        <v>86</v>
      </c>
      <c r="D343" s="65" t="s">
        <v>88</v>
      </c>
      <c r="E343" s="66" t="s">
        <v>12</v>
      </c>
      <c r="F343" s="67">
        <v>0.02</v>
      </c>
      <c r="G343" s="67">
        <v>0.04</v>
      </c>
      <c r="H343" s="68"/>
      <c r="I343" s="69"/>
    </row>
    <row r="344" spans="2:9" x14ac:dyDescent="0.2">
      <c r="B344" s="63" t="s">
        <v>805</v>
      </c>
      <c r="C344" s="64" t="s">
        <v>20</v>
      </c>
      <c r="D344" s="65" t="s">
        <v>21</v>
      </c>
      <c r="E344" s="66" t="s">
        <v>12</v>
      </c>
      <c r="F344" s="67">
        <v>0.03</v>
      </c>
      <c r="G344" s="67">
        <v>0.06</v>
      </c>
      <c r="H344" s="68"/>
      <c r="I344" s="69"/>
    </row>
    <row r="345" spans="2:9" x14ac:dyDescent="0.2">
      <c r="B345" s="63" t="s">
        <v>806</v>
      </c>
      <c r="C345" s="64" t="s">
        <v>37</v>
      </c>
      <c r="D345" s="65" t="s">
        <v>25</v>
      </c>
      <c r="E345" s="66" t="s">
        <v>14</v>
      </c>
      <c r="F345" s="67">
        <v>1.6999999999999999E-3</v>
      </c>
      <c r="G345" s="67">
        <v>3.3999999999999998E-3</v>
      </c>
      <c r="H345" s="68"/>
      <c r="I345" s="69"/>
    </row>
    <row r="346" spans="2:9" x14ac:dyDescent="0.2">
      <c r="B346" s="63" t="s">
        <v>807</v>
      </c>
      <c r="C346" s="64" t="s">
        <v>203</v>
      </c>
      <c r="D346" s="65" t="s">
        <v>204</v>
      </c>
      <c r="E346" s="66" t="s">
        <v>13</v>
      </c>
      <c r="F346" s="67">
        <v>2.2400000000000002</v>
      </c>
      <c r="G346" s="67">
        <v>4.4800000000000004</v>
      </c>
      <c r="H346" s="68"/>
      <c r="I346" s="69"/>
    </row>
    <row r="347" spans="2:9" x14ac:dyDescent="0.2">
      <c r="B347" s="57" t="s">
        <v>281</v>
      </c>
      <c r="C347" s="58" t="s">
        <v>645</v>
      </c>
      <c r="D347" s="59" t="s">
        <v>646</v>
      </c>
      <c r="E347" s="60" t="s">
        <v>17</v>
      </c>
      <c r="F347" s="148">
        <v>2</v>
      </c>
      <c r="G347" s="149"/>
      <c r="H347" s="61"/>
      <c r="I347" s="62"/>
    </row>
    <row r="348" spans="2:9" x14ac:dyDescent="0.2">
      <c r="B348" s="56"/>
      <c r="C348" s="150"/>
      <c r="D348" s="151"/>
      <c r="E348" s="151"/>
      <c r="F348" s="151"/>
      <c r="G348" s="151"/>
      <c r="H348" s="152"/>
      <c r="I348" s="55"/>
    </row>
    <row r="349" spans="2:9" x14ac:dyDescent="0.2">
      <c r="B349" s="57"/>
      <c r="C349" s="58"/>
      <c r="D349" s="70" t="s">
        <v>630</v>
      </c>
      <c r="E349" s="60"/>
      <c r="F349" s="60"/>
      <c r="G349" s="60"/>
      <c r="H349" s="60"/>
      <c r="I349" s="62"/>
    </row>
    <row r="350" spans="2:9" x14ac:dyDescent="0.2">
      <c r="B350" s="57"/>
      <c r="C350" s="58"/>
      <c r="D350" s="70" t="s">
        <v>631</v>
      </c>
      <c r="E350" s="60" t="s">
        <v>632</v>
      </c>
      <c r="F350" s="60"/>
      <c r="G350" s="60"/>
      <c r="H350" s="60"/>
      <c r="I350" s="62"/>
    </row>
    <row r="351" spans="2:9" x14ac:dyDescent="0.2">
      <c r="B351" s="57"/>
      <c r="C351" s="58"/>
      <c r="D351" s="70" t="s">
        <v>633</v>
      </c>
      <c r="E351" s="60" t="s">
        <v>108</v>
      </c>
      <c r="F351" s="60"/>
      <c r="G351" s="60"/>
      <c r="H351" s="60"/>
      <c r="I351" s="62"/>
    </row>
    <row r="352" spans="2:9" x14ac:dyDescent="0.2">
      <c r="B352" s="57"/>
      <c r="C352" s="58"/>
      <c r="D352" s="70" t="s">
        <v>634</v>
      </c>
      <c r="E352" s="60" t="s">
        <v>108</v>
      </c>
      <c r="F352" s="60"/>
      <c r="G352" s="60"/>
      <c r="H352" s="60"/>
      <c r="I352" s="62"/>
    </row>
    <row r="353" spans="2:9" x14ac:dyDescent="0.2">
      <c r="B353" s="57"/>
      <c r="C353" s="58"/>
      <c r="D353" s="70" t="s">
        <v>31</v>
      </c>
      <c r="E353" s="60" t="s">
        <v>108</v>
      </c>
      <c r="F353" s="60"/>
      <c r="G353" s="60"/>
      <c r="H353" s="60"/>
      <c r="I353" s="62"/>
    </row>
    <row r="354" spans="2:9" x14ac:dyDescent="0.2">
      <c r="B354" s="57"/>
      <c r="C354" s="58"/>
      <c r="D354" s="70" t="s">
        <v>30</v>
      </c>
      <c r="E354" s="60" t="s">
        <v>108</v>
      </c>
      <c r="F354" s="60"/>
      <c r="G354" s="60"/>
      <c r="H354" s="60"/>
      <c r="I354" s="62"/>
    </row>
    <row r="355" spans="2:9" x14ac:dyDescent="0.2">
      <c r="B355" s="56"/>
      <c r="C355" s="150"/>
      <c r="D355" s="151"/>
      <c r="E355" s="151"/>
      <c r="F355" s="151"/>
      <c r="G355" s="151"/>
      <c r="H355" s="152"/>
      <c r="I355" s="55"/>
    </row>
    <row r="356" spans="2:9" x14ac:dyDescent="0.2">
      <c r="B356" s="57"/>
      <c r="C356" s="58"/>
      <c r="D356" s="70" t="s">
        <v>635</v>
      </c>
      <c r="E356" s="60"/>
      <c r="F356" s="60"/>
      <c r="G356" s="60"/>
      <c r="H356" s="60"/>
      <c r="I356" s="62"/>
    </row>
    <row r="357" spans="2:9" x14ac:dyDescent="0.2">
      <c r="B357" s="57"/>
      <c r="C357" s="58"/>
      <c r="D357" s="70" t="s">
        <v>1</v>
      </c>
      <c r="E357" s="60" t="s">
        <v>108</v>
      </c>
      <c r="F357" s="60"/>
      <c r="G357" s="60"/>
      <c r="H357" s="60"/>
      <c r="I357" s="62"/>
    </row>
    <row r="358" spans="2:9" x14ac:dyDescent="0.2">
      <c r="B358" s="57"/>
      <c r="C358" s="58"/>
      <c r="D358" s="70" t="s">
        <v>30</v>
      </c>
      <c r="E358" s="60" t="s">
        <v>108</v>
      </c>
      <c r="F358" s="60"/>
      <c r="G358" s="60"/>
      <c r="H358" s="60"/>
      <c r="I358" s="62"/>
    </row>
    <row r="359" spans="2:9" x14ac:dyDescent="0.2">
      <c r="B359" s="56"/>
      <c r="C359" s="150"/>
      <c r="D359" s="151"/>
      <c r="E359" s="151"/>
      <c r="F359" s="151"/>
      <c r="G359" s="151"/>
      <c r="H359" s="152"/>
      <c r="I359" s="55"/>
    </row>
    <row r="360" spans="2:9" x14ac:dyDescent="0.2">
      <c r="B360" s="57"/>
      <c r="C360" s="58"/>
      <c r="D360" s="70" t="s">
        <v>636</v>
      </c>
      <c r="E360" s="60"/>
      <c r="F360" s="60"/>
      <c r="G360" s="60"/>
      <c r="H360" s="60"/>
      <c r="I360" s="62"/>
    </row>
    <row r="361" spans="2:9" x14ac:dyDescent="0.2">
      <c r="B361" s="57"/>
      <c r="C361" s="58"/>
      <c r="D361" s="70" t="s">
        <v>631</v>
      </c>
      <c r="E361" s="60" t="s">
        <v>632</v>
      </c>
      <c r="F361" s="60"/>
      <c r="G361" s="60"/>
      <c r="H361" s="60"/>
      <c r="I361" s="62"/>
    </row>
    <row r="362" spans="2:9" x14ac:dyDescent="0.2">
      <c r="B362" s="57"/>
      <c r="C362" s="58"/>
      <c r="D362" s="70" t="s">
        <v>633</v>
      </c>
      <c r="E362" s="60" t="s">
        <v>108</v>
      </c>
      <c r="F362" s="60"/>
      <c r="G362" s="60"/>
      <c r="H362" s="60"/>
      <c r="I362" s="62"/>
    </row>
    <row r="363" spans="2:9" x14ac:dyDescent="0.2">
      <c r="B363" s="57"/>
      <c r="C363" s="58"/>
      <c r="D363" s="70" t="s">
        <v>634</v>
      </c>
      <c r="E363" s="60" t="s">
        <v>108</v>
      </c>
      <c r="F363" s="60"/>
      <c r="G363" s="60"/>
      <c r="H363" s="60"/>
      <c r="I363" s="62"/>
    </row>
    <row r="364" spans="2:9" x14ac:dyDescent="0.2">
      <c r="B364" s="57"/>
      <c r="C364" s="58"/>
      <c r="D364" s="70" t="s">
        <v>31</v>
      </c>
      <c r="E364" s="60" t="s">
        <v>108</v>
      </c>
      <c r="F364" s="60"/>
      <c r="G364" s="60"/>
      <c r="H364" s="60"/>
      <c r="I364" s="62"/>
    </row>
    <row r="365" spans="2:9" x14ac:dyDescent="0.2">
      <c r="B365" s="57"/>
      <c r="C365" s="58"/>
      <c r="D365" s="70" t="s">
        <v>1</v>
      </c>
      <c r="E365" s="60" t="s">
        <v>108</v>
      </c>
      <c r="F365" s="60"/>
      <c r="G365" s="60"/>
      <c r="H365" s="60"/>
      <c r="I365" s="62"/>
    </row>
    <row r="366" spans="2:9" x14ac:dyDescent="0.2">
      <c r="B366" s="57"/>
      <c r="C366" s="58"/>
      <c r="D366" s="70" t="s">
        <v>285</v>
      </c>
      <c r="E366" s="60" t="s">
        <v>108</v>
      </c>
      <c r="F366" s="60"/>
      <c r="G366" s="60"/>
      <c r="H366" s="60"/>
      <c r="I366" s="62"/>
    </row>
  </sheetData>
  <mergeCells count="85">
    <mergeCell ref="F319:G319"/>
    <mergeCell ref="F347:G347"/>
    <mergeCell ref="C348:H348"/>
    <mergeCell ref="C355:H355"/>
    <mergeCell ref="C359:H359"/>
    <mergeCell ref="F320:G320"/>
    <mergeCell ref="F324:G324"/>
    <mergeCell ref="F334:G334"/>
    <mergeCell ref="F340:G340"/>
    <mergeCell ref="F341:G341"/>
    <mergeCell ref="F298:G298"/>
    <mergeCell ref="F299:G299"/>
    <mergeCell ref="F304:G304"/>
    <mergeCell ref="F307:G307"/>
    <mergeCell ref="F308:G308"/>
    <mergeCell ref="F283:G283"/>
    <mergeCell ref="F284:G284"/>
    <mergeCell ref="F285:G285"/>
    <mergeCell ref="F294:G294"/>
    <mergeCell ref="F295:G295"/>
    <mergeCell ref="F254:G254"/>
    <mergeCell ref="F255:G255"/>
    <mergeCell ref="F276:G276"/>
    <mergeCell ref="F277:G277"/>
    <mergeCell ref="F282:G282"/>
    <mergeCell ref="F219:G219"/>
    <mergeCell ref="F230:G230"/>
    <mergeCell ref="F231:G231"/>
    <mergeCell ref="F242:G242"/>
    <mergeCell ref="F243:G243"/>
    <mergeCell ref="F195:G195"/>
    <mergeCell ref="F196:G196"/>
    <mergeCell ref="F206:G206"/>
    <mergeCell ref="F207:G207"/>
    <mergeCell ref="F218:G218"/>
    <mergeCell ref="F165:G165"/>
    <mergeCell ref="F174:G174"/>
    <mergeCell ref="F175:G175"/>
    <mergeCell ref="F184:G184"/>
    <mergeCell ref="F185:G185"/>
    <mergeCell ref="F149:G149"/>
    <mergeCell ref="F151:G151"/>
    <mergeCell ref="F153:G153"/>
    <mergeCell ref="F155:G155"/>
    <mergeCell ref="F164:G164"/>
    <mergeCell ref="F139:G139"/>
    <mergeCell ref="F141:G141"/>
    <mergeCell ref="F143:G143"/>
    <mergeCell ref="F145:G145"/>
    <mergeCell ref="F147:G147"/>
    <mergeCell ref="F133:G133"/>
    <mergeCell ref="F134:G134"/>
    <mergeCell ref="F135:G135"/>
    <mergeCell ref="F136:G136"/>
    <mergeCell ref="F137:G137"/>
    <mergeCell ref="C113:H113"/>
    <mergeCell ref="F114:G114"/>
    <mergeCell ref="F123:G123"/>
    <mergeCell ref="F131:G131"/>
    <mergeCell ref="F132:G132"/>
    <mergeCell ref="A42:H42"/>
    <mergeCell ref="A97:H97"/>
    <mergeCell ref="A104:H104"/>
    <mergeCell ref="A29:H29"/>
    <mergeCell ref="A41:H41"/>
    <mergeCell ref="A106:H106"/>
    <mergeCell ref="B109:I109"/>
    <mergeCell ref="B110:B111"/>
    <mergeCell ref="C110:C111"/>
    <mergeCell ref="D110:D111"/>
    <mergeCell ref="E110:E111"/>
    <mergeCell ref="F110:G110"/>
    <mergeCell ref="H110:H111"/>
    <mergeCell ref="I110:I111"/>
    <mergeCell ref="D2:E2"/>
    <mergeCell ref="D4:E4"/>
    <mergeCell ref="D13:E13"/>
    <mergeCell ref="D14:E14"/>
    <mergeCell ref="D15:E15"/>
    <mergeCell ref="A28:H28"/>
    <mergeCell ref="D16:E16"/>
    <mergeCell ref="C19:E19"/>
    <mergeCell ref="C20:E20"/>
    <mergeCell ref="C21:E21"/>
    <mergeCell ref="A25:H25"/>
  </mergeCells>
  <pageMargins left="0.65" right="0.49" top="0.61" bottom="1" header="0.5" footer="0.5"/>
  <pageSetup paperSize="9" scale="35" orientation="portrait" verticalDpi="200" r:id="rId1"/>
  <headerFooter alignWithMargins="0">
    <oddHeader xml:space="preserve">&amp;LПрограммный комплекс TNQurilish 2,5  №14=15=47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28"/>
  <sheetViews>
    <sheetView zoomScale="80" zoomScaleNormal="80" workbookViewId="0">
      <selection activeCell="D7" sqref="D7"/>
    </sheetView>
  </sheetViews>
  <sheetFormatPr defaultRowHeight="12.75" x14ac:dyDescent="0.2"/>
  <cols>
    <col min="1" max="1" width="9.140625" customWidth="1"/>
    <col min="2" max="2" width="11.28515625" customWidth="1"/>
    <col min="3" max="3" width="71.85546875" customWidth="1"/>
    <col min="4" max="4" width="38" customWidth="1"/>
    <col min="5" max="5" width="12.85546875" customWidth="1"/>
    <col min="6" max="6" width="12.7109375" customWidth="1"/>
    <col min="7" max="7" width="13.5703125" customWidth="1"/>
    <col min="8" max="8" width="14.5703125" customWidth="1"/>
  </cols>
  <sheetData>
    <row r="1" spans="3:4" ht="15" customHeight="1" x14ac:dyDescent="0.2">
      <c r="C1" s="141" t="s">
        <v>68</v>
      </c>
      <c r="D1" s="141"/>
    </row>
    <row r="2" spans="3:4" ht="15" x14ac:dyDescent="0.2">
      <c r="C2" s="122"/>
      <c r="D2" s="122"/>
    </row>
    <row r="3" spans="3:4" ht="45.75" customHeight="1" x14ac:dyDescent="0.2">
      <c r="C3" s="142" t="s">
        <v>71</v>
      </c>
      <c r="D3" s="142"/>
    </row>
    <row r="4" spans="3:4" ht="15" x14ac:dyDescent="0.2">
      <c r="C4" s="122"/>
      <c r="D4" s="122"/>
    </row>
    <row r="5" spans="3:4" ht="15" x14ac:dyDescent="0.25">
      <c r="C5" s="29" t="s">
        <v>55</v>
      </c>
      <c r="D5" s="30"/>
    </row>
    <row r="6" spans="3:4" ht="15" x14ac:dyDescent="0.25">
      <c r="C6" s="29" t="s">
        <v>56</v>
      </c>
      <c r="D6" s="30"/>
    </row>
    <row r="7" spans="3:4" ht="30" x14ac:dyDescent="0.2">
      <c r="C7" s="29" t="s">
        <v>57</v>
      </c>
      <c r="D7" s="16" t="s">
        <v>1004</v>
      </c>
    </row>
    <row r="8" spans="3:4" ht="15" x14ac:dyDescent="0.2">
      <c r="C8" s="29" t="s">
        <v>58</v>
      </c>
      <c r="D8" s="31" t="s">
        <v>61</v>
      </c>
    </row>
    <row r="9" spans="3:4" ht="15" x14ac:dyDescent="0.25">
      <c r="C9" s="29" t="s">
        <v>59</v>
      </c>
      <c r="D9" s="30"/>
    </row>
    <row r="10" spans="3:4" ht="40.5" x14ac:dyDescent="0.25">
      <c r="C10" s="29" t="s">
        <v>60</v>
      </c>
      <c r="D10" s="30"/>
    </row>
    <row r="11" spans="3:4" ht="15" x14ac:dyDescent="0.25">
      <c r="C11" s="32"/>
      <c r="D11" s="32"/>
    </row>
    <row r="12" spans="3:4" ht="15" customHeight="1" x14ac:dyDescent="0.2">
      <c r="C12" s="158" t="s">
        <v>62</v>
      </c>
      <c r="D12" s="158"/>
    </row>
    <row r="13" spans="3:4" ht="15" customHeight="1" x14ac:dyDescent="0.2">
      <c r="C13" s="156" t="s">
        <v>69</v>
      </c>
      <c r="D13" s="156"/>
    </row>
    <row r="14" spans="3:4" ht="15" customHeight="1" x14ac:dyDescent="0.2">
      <c r="C14" s="156" t="s">
        <v>70</v>
      </c>
      <c r="D14" s="156"/>
    </row>
    <row r="15" spans="3:4" ht="15" x14ac:dyDescent="0.2">
      <c r="C15" s="156" t="s">
        <v>63</v>
      </c>
      <c r="D15" s="156"/>
    </row>
    <row r="16" spans="3:4" ht="15" x14ac:dyDescent="0.2">
      <c r="C16" s="37"/>
      <c r="D16" s="37"/>
    </row>
    <row r="18" spans="1:8" x14ac:dyDescent="0.2">
      <c r="A18" s="147" t="s">
        <v>296</v>
      </c>
      <c r="B18" s="147"/>
      <c r="C18" s="147"/>
      <c r="D18" s="147"/>
      <c r="E18" s="147"/>
      <c r="F18" s="147"/>
      <c r="G18" s="147"/>
      <c r="H18" s="147"/>
    </row>
    <row r="19" spans="1:8" x14ac:dyDescent="0.2">
      <c r="A19" s="147" t="s">
        <v>859</v>
      </c>
      <c r="B19" s="147"/>
      <c r="C19" s="147"/>
      <c r="D19" s="147"/>
      <c r="E19" s="147"/>
      <c r="F19" s="147"/>
      <c r="G19" s="147"/>
      <c r="H19" s="147"/>
    </row>
    <row r="20" spans="1:8" x14ac:dyDescent="0.2">
      <c r="A20" s="159"/>
      <c r="B20" s="159"/>
      <c r="C20" s="159"/>
      <c r="D20" s="159"/>
      <c r="E20" s="159"/>
      <c r="F20" s="159"/>
      <c r="G20" s="159"/>
      <c r="H20" s="159"/>
    </row>
    <row r="21" spans="1:8" x14ac:dyDescent="0.2">
      <c r="A21" s="147"/>
      <c r="B21" s="147"/>
      <c r="C21" s="147"/>
      <c r="D21" s="147"/>
      <c r="E21" s="147"/>
      <c r="F21" s="147"/>
      <c r="G21" s="147"/>
      <c r="H21" s="147"/>
    </row>
    <row r="22" spans="1:8" x14ac:dyDescent="0.2">
      <c r="A22" s="160"/>
      <c r="B22" s="160"/>
      <c r="C22" s="160"/>
      <c r="D22" s="160"/>
      <c r="E22" s="160"/>
      <c r="F22" s="160"/>
      <c r="G22" s="160"/>
      <c r="H22" s="160"/>
    </row>
    <row r="23" spans="1:8" ht="2.25" customHeight="1" x14ac:dyDescent="0.2">
      <c r="A23" s="125"/>
      <c r="B23" s="125"/>
      <c r="C23" s="125"/>
      <c r="D23" s="125"/>
      <c r="E23" s="125"/>
      <c r="F23" s="125"/>
      <c r="G23" s="125"/>
      <c r="H23" s="125"/>
    </row>
    <row r="24" spans="1:8" x14ac:dyDescent="0.2">
      <c r="A24" s="132" t="s">
        <v>26</v>
      </c>
      <c r="B24" s="132" t="s">
        <v>27</v>
      </c>
      <c r="C24" s="132" t="s">
        <v>2</v>
      </c>
      <c r="D24" s="132" t="s">
        <v>3</v>
      </c>
      <c r="E24" s="153" t="s">
        <v>4</v>
      </c>
      <c r="F24" s="154"/>
      <c r="G24" s="132" t="s">
        <v>5</v>
      </c>
      <c r="H24" s="132" t="s">
        <v>6</v>
      </c>
    </row>
    <row r="25" spans="1:8" ht="30.75" customHeight="1" x14ac:dyDescent="0.2">
      <c r="A25" s="133"/>
      <c r="B25" s="133"/>
      <c r="C25" s="133"/>
      <c r="D25" s="133"/>
      <c r="E25" s="55" t="s">
        <v>7</v>
      </c>
      <c r="F25" s="55" t="s">
        <v>8</v>
      </c>
      <c r="G25" s="133"/>
      <c r="H25" s="133"/>
    </row>
    <row r="26" spans="1:8" x14ac:dyDescent="0.2">
      <c r="A26" s="109">
        <v>1</v>
      </c>
      <c r="B26" s="55">
        <v>2</v>
      </c>
      <c r="C26" s="55">
        <v>3</v>
      </c>
      <c r="D26" s="55">
        <v>4</v>
      </c>
      <c r="E26" s="55">
        <v>5</v>
      </c>
      <c r="F26" s="55">
        <v>6</v>
      </c>
      <c r="G26" s="55">
        <v>7</v>
      </c>
      <c r="H26" s="55">
        <v>8</v>
      </c>
    </row>
    <row r="27" spans="1:8" x14ac:dyDescent="0.2">
      <c r="A27" s="109"/>
      <c r="B27" s="150"/>
      <c r="C27" s="151"/>
      <c r="D27" s="151"/>
      <c r="E27" s="151"/>
      <c r="F27" s="151"/>
      <c r="G27" s="152"/>
      <c r="H27" s="55"/>
    </row>
    <row r="28" spans="1:8" x14ac:dyDescent="0.2">
      <c r="A28" s="109"/>
      <c r="B28" s="150"/>
      <c r="C28" s="151"/>
      <c r="D28" s="151"/>
      <c r="E28" s="151"/>
      <c r="F28" s="151"/>
      <c r="G28" s="152"/>
      <c r="H28" s="55"/>
    </row>
    <row r="29" spans="1:8" x14ac:dyDescent="0.2">
      <c r="A29" s="109"/>
      <c r="B29" s="150"/>
      <c r="C29" s="151"/>
      <c r="D29" s="151"/>
      <c r="E29" s="151"/>
      <c r="F29" s="151"/>
      <c r="G29" s="152"/>
      <c r="H29" s="55"/>
    </row>
    <row r="30" spans="1:8" x14ac:dyDescent="0.2">
      <c r="A30" s="109"/>
      <c r="B30" s="150" t="s">
        <v>861</v>
      </c>
      <c r="C30" s="151"/>
      <c r="D30" s="151"/>
      <c r="E30" s="151"/>
      <c r="F30" s="151"/>
      <c r="G30" s="152"/>
      <c r="H30" s="55"/>
    </row>
    <row r="31" spans="1:8" ht="38.25" customHeight="1" x14ac:dyDescent="0.2">
      <c r="A31" s="57" t="s">
        <v>76</v>
      </c>
      <c r="B31" s="58" t="s">
        <v>862</v>
      </c>
      <c r="C31" s="59" t="s">
        <v>863</v>
      </c>
      <c r="D31" s="60" t="s">
        <v>864</v>
      </c>
      <c r="E31" s="148">
        <v>2.9</v>
      </c>
      <c r="F31" s="149"/>
      <c r="G31" s="61"/>
      <c r="H31" s="62"/>
    </row>
    <row r="32" spans="1:8" ht="38.25" customHeight="1" x14ac:dyDescent="0.2">
      <c r="A32" s="63" t="s">
        <v>301</v>
      </c>
      <c r="B32" s="64" t="s">
        <v>9</v>
      </c>
      <c r="C32" s="65" t="s">
        <v>10</v>
      </c>
      <c r="D32" s="66" t="s">
        <v>11</v>
      </c>
      <c r="E32" s="67">
        <v>51.6</v>
      </c>
      <c r="F32" s="67">
        <v>149.63999999999999</v>
      </c>
      <c r="G32" s="68"/>
      <c r="H32" s="69"/>
    </row>
    <row r="33" spans="1:8" ht="84.75" customHeight="1" x14ac:dyDescent="0.2">
      <c r="A33" s="63" t="s">
        <v>302</v>
      </c>
      <c r="B33" s="64" t="s">
        <v>865</v>
      </c>
      <c r="C33" s="65" t="s">
        <v>866</v>
      </c>
      <c r="D33" s="66" t="s">
        <v>12</v>
      </c>
      <c r="E33" s="67">
        <v>0.25</v>
      </c>
      <c r="F33" s="67">
        <v>0.72499999999999998</v>
      </c>
      <c r="G33" s="68"/>
      <c r="H33" s="69"/>
    </row>
    <row r="34" spans="1:8" ht="53.25" customHeight="1" x14ac:dyDescent="0.2">
      <c r="A34" s="63" t="s">
        <v>303</v>
      </c>
      <c r="B34" s="64" t="s">
        <v>19</v>
      </c>
      <c r="C34" s="65" t="s">
        <v>22</v>
      </c>
      <c r="D34" s="66" t="s">
        <v>12</v>
      </c>
      <c r="E34" s="67">
        <v>2.4700000000000002</v>
      </c>
      <c r="F34" s="67">
        <v>7.1630000000000003</v>
      </c>
      <c r="G34" s="68"/>
      <c r="H34" s="69"/>
    </row>
    <row r="35" spans="1:8" ht="64.5" customHeight="1" x14ac:dyDescent="0.2">
      <c r="A35" s="63" t="s">
        <v>304</v>
      </c>
      <c r="B35" s="64" t="s">
        <v>867</v>
      </c>
      <c r="C35" s="65" t="s">
        <v>868</v>
      </c>
      <c r="D35" s="66" t="s">
        <v>12</v>
      </c>
      <c r="E35" s="67">
        <v>0.25</v>
      </c>
      <c r="F35" s="67">
        <v>0.72499999999999998</v>
      </c>
      <c r="G35" s="68"/>
      <c r="H35" s="69"/>
    </row>
    <row r="36" spans="1:8" x14ac:dyDescent="0.2">
      <c r="A36" s="63" t="s">
        <v>305</v>
      </c>
      <c r="B36" s="64" t="s">
        <v>33</v>
      </c>
      <c r="C36" s="65" t="s">
        <v>34</v>
      </c>
      <c r="D36" s="66" t="s">
        <v>12</v>
      </c>
      <c r="E36" s="67">
        <v>6.03</v>
      </c>
      <c r="F36" s="67">
        <v>17.486999999999998</v>
      </c>
      <c r="G36" s="68"/>
      <c r="H36" s="69"/>
    </row>
    <row r="37" spans="1:8" x14ac:dyDescent="0.2">
      <c r="A37" s="63" t="s">
        <v>306</v>
      </c>
      <c r="B37" s="64" t="s">
        <v>869</v>
      </c>
      <c r="C37" s="65" t="s">
        <v>870</v>
      </c>
      <c r="D37" s="66" t="s">
        <v>18</v>
      </c>
      <c r="E37" s="67">
        <v>2.5</v>
      </c>
      <c r="F37" s="67">
        <v>7.25</v>
      </c>
      <c r="G37" s="68"/>
      <c r="H37" s="69"/>
    </row>
    <row r="38" spans="1:8" x14ac:dyDescent="0.2">
      <c r="A38" s="63" t="s">
        <v>307</v>
      </c>
      <c r="B38" s="64" t="s">
        <v>871</v>
      </c>
      <c r="C38" s="65" t="s">
        <v>872</v>
      </c>
      <c r="D38" s="66" t="s">
        <v>873</v>
      </c>
      <c r="E38" s="67">
        <v>4.5</v>
      </c>
      <c r="F38" s="67">
        <v>13.05</v>
      </c>
      <c r="G38" s="68"/>
      <c r="H38" s="69"/>
    </row>
    <row r="39" spans="1:8" ht="87.75" customHeight="1" x14ac:dyDescent="0.2">
      <c r="A39" s="63" t="s">
        <v>308</v>
      </c>
      <c r="B39" s="64" t="s">
        <v>874</v>
      </c>
      <c r="C39" s="65" t="s">
        <v>875</v>
      </c>
      <c r="D39" s="66" t="s">
        <v>14</v>
      </c>
      <c r="E39" s="67">
        <v>7.0000000000000001E-3</v>
      </c>
      <c r="F39" s="67">
        <v>2.0299999999999999E-2</v>
      </c>
      <c r="G39" s="68"/>
      <c r="H39" s="69"/>
    </row>
    <row r="40" spans="1:8" ht="57" customHeight="1" x14ac:dyDescent="0.2">
      <c r="A40" s="63" t="s">
        <v>876</v>
      </c>
      <c r="B40" s="64" t="s">
        <v>877</v>
      </c>
      <c r="C40" s="65" t="s">
        <v>878</v>
      </c>
      <c r="D40" s="66" t="s">
        <v>14</v>
      </c>
      <c r="E40" s="67">
        <v>1.0999999999999999E-2</v>
      </c>
      <c r="F40" s="67">
        <v>3.1899999999999998E-2</v>
      </c>
      <c r="G40" s="68"/>
      <c r="H40" s="69"/>
    </row>
    <row r="41" spans="1:8" ht="22.5" customHeight="1" x14ac:dyDescent="0.2">
      <c r="A41" s="63" t="s">
        <v>879</v>
      </c>
      <c r="B41" s="64" t="s">
        <v>880</v>
      </c>
      <c r="C41" s="65" t="s">
        <v>881</v>
      </c>
      <c r="D41" s="66" t="s">
        <v>14</v>
      </c>
      <c r="E41" s="67">
        <v>6.4999999999999997E-4</v>
      </c>
      <c r="F41" s="67">
        <v>1.885E-3</v>
      </c>
      <c r="G41" s="68"/>
      <c r="H41" s="69"/>
    </row>
    <row r="42" spans="1:8" ht="30.75" customHeight="1" x14ac:dyDescent="0.2">
      <c r="A42" s="63" t="s">
        <v>882</v>
      </c>
      <c r="B42" s="64" t="s">
        <v>883</v>
      </c>
      <c r="C42" s="65" t="s">
        <v>884</v>
      </c>
      <c r="D42" s="66" t="s">
        <v>13</v>
      </c>
      <c r="E42" s="67">
        <v>1.75</v>
      </c>
      <c r="F42" s="67">
        <v>5.0750000000000002</v>
      </c>
      <c r="G42" s="68"/>
      <c r="H42" s="69"/>
    </row>
    <row r="43" spans="1:8" ht="18" customHeight="1" x14ac:dyDescent="0.2">
      <c r="A43" s="63" t="s">
        <v>885</v>
      </c>
      <c r="B43" s="64" t="s">
        <v>886</v>
      </c>
      <c r="C43" s="65" t="s">
        <v>887</v>
      </c>
      <c r="D43" s="66" t="s">
        <v>18</v>
      </c>
      <c r="E43" s="67">
        <v>0.41</v>
      </c>
      <c r="F43" s="67">
        <v>1.1890000000000001</v>
      </c>
      <c r="G43" s="68"/>
      <c r="H43" s="69"/>
    </row>
    <row r="44" spans="1:8" ht="23.25" customHeight="1" x14ac:dyDescent="0.2">
      <c r="A44" s="63" t="s">
        <v>888</v>
      </c>
      <c r="B44" s="64" t="s">
        <v>889</v>
      </c>
      <c r="C44" s="65" t="s">
        <v>890</v>
      </c>
      <c r="D44" s="66" t="s">
        <v>17</v>
      </c>
      <c r="E44" s="67">
        <v>24.4</v>
      </c>
      <c r="F44" s="67">
        <v>70.760000000000005</v>
      </c>
      <c r="G44" s="68"/>
      <c r="H44" s="69"/>
    </row>
    <row r="45" spans="1:8" x14ac:dyDescent="0.2">
      <c r="A45" s="63" t="s">
        <v>891</v>
      </c>
      <c r="B45" s="64" t="s">
        <v>892</v>
      </c>
      <c r="C45" s="65" t="s">
        <v>893</v>
      </c>
      <c r="D45" s="66" t="s">
        <v>873</v>
      </c>
      <c r="E45" s="67">
        <v>16.5</v>
      </c>
      <c r="F45" s="67">
        <v>47.85</v>
      </c>
      <c r="G45" s="68"/>
      <c r="H45" s="69"/>
    </row>
    <row r="46" spans="1:8" ht="20.25" customHeight="1" x14ac:dyDescent="0.2">
      <c r="A46" s="63" t="s">
        <v>894</v>
      </c>
      <c r="B46" s="64" t="s">
        <v>895</v>
      </c>
      <c r="C46" s="65" t="s">
        <v>896</v>
      </c>
      <c r="D46" s="66" t="s">
        <v>873</v>
      </c>
      <c r="E46" s="67">
        <v>4.5</v>
      </c>
      <c r="F46" s="67">
        <v>13.05</v>
      </c>
      <c r="G46" s="68"/>
      <c r="H46" s="69"/>
    </row>
    <row r="47" spans="1:8" ht="39" customHeight="1" x14ac:dyDescent="0.2">
      <c r="A47" s="63" t="s">
        <v>897</v>
      </c>
      <c r="B47" s="64" t="s">
        <v>898</v>
      </c>
      <c r="C47" s="65" t="s">
        <v>899</v>
      </c>
      <c r="D47" s="66" t="s">
        <v>18</v>
      </c>
      <c r="E47" s="67">
        <v>0.83</v>
      </c>
      <c r="F47" s="67">
        <v>2.407</v>
      </c>
      <c r="G47" s="68"/>
      <c r="H47" s="69"/>
    </row>
    <row r="48" spans="1:8" ht="72" customHeight="1" x14ac:dyDescent="0.2">
      <c r="A48" s="57" t="s">
        <v>81</v>
      </c>
      <c r="B48" s="58" t="s">
        <v>900</v>
      </c>
      <c r="C48" s="59" t="s">
        <v>901</v>
      </c>
      <c r="D48" s="60" t="s">
        <v>15</v>
      </c>
      <c r="E48" s="148">
        <v>65</v>
      </c>
      <c r="F48" s="149"/>
      <c r="G48" s="61"/>
      <c r="H48" s="62"/>
    </row>
    <row r="49" spans="1:8" ht="53.25" customHeight="1" x14ac:dyDescent="0.2">
      <c r="A49" s="57" t="s">
        <v>85</v>
      </c>
      <c r="B49" s="58" t="s">
        <v>902</v>
      </c>
      <c r="C49" s="59" t="s">
        <v>903</v>
      </c>
      <c r="D49" s="60" t="s">
        <v>15</v>
      </c>
      <c r="E49" s="148">
        <v>90</v>
      </c>
      <c r="F49" s="149"/>
      <c r="G49" s="61"/>
      <c r="H49" s="62"/>
    </row>
    <row r="50" spans="1:8" ht="62.25" customHeight="1" x14ac:dyDescent="0.2">
      <c r="A50" s="57" t="s">
        <v>89</v>
      </c>
      <c r="B50" s="58" t="s">
        <v>904</v>
      </c>
      <c r="C50" s="59" t="s">
        <v>905</v>
      </c>
      <c r="D50" s="60" t="s">
        <v>15</v>
      </c>
      <c r="E50" s="148">
        <v>135</v>
      </c>
      <c r="F50" s="149"/>
      <c r="G50" s="61"/>
      <c r="H50" s="62"/>
    </row>
    <row r="51" spans="1:8" ht="35.25" customHeight="1" x14ac:dyDescent="0.2">
      <c r="A51" s="57" t="s">
        <v>93</v>
      </c>
      <c r="B51" s="58" t="s">
        <v>906</v>
      </c>
      <c r="C51" s="59" t="s">
        <v>907</v>
      </c>
      <c r="D51" s="60" t="s">
        <v>17</v>
      </c>
      <c r="E51" s="148">
        <v>1</v>
      </c>
      <c r="F51" s="149"/>
      <c r="G51" s="61"/>
      <c r="H51" s="62"/>
    </row>
    <row r="52" spans="1:8" ht="30" customHeight="1" x14ac:dyDescent="0.2">
      <c r="A52" s="63" t="s">
        <v>908</v>
      </c>
      <c r="B52" s="64" t="s">
        <v>9</v>
      </c>
      <c r="C52" s="65" t="s">
        <v>10</v>
      </c>
      <c r="D52" s="66" t="s">
        <v>11</v>
      </c>
      <c r="E52" s="67">
        <v>3.76</v>
      </c>
      <c r="F52" s="67">
        <v>3.76</v>
      </c>
      <c r="G52" s="68"/>
      <c r="H52" s="69"/>
    </row>
    <row r="53" spans="1:8" ht="61.5" customHeight="1" x14ac:dyDescent="0.2">
      <c r="A53" s="63" t="s">
        <v>909</v>
      </c>
      <c r="B53" s="64" t="s">
        <v>865</v>
      </c>
      <c r="C53" s="65" t="s">
        <v>866</v>
      </c>
      <c r="D53" s="66" t="s">
        <v>12</v>
      </c>
      <c r="E53" s="67">
        <v>0.01</v>
      </c>
      <c r="F53" s="67">
        <v>0.01</v>
      </c>
      <c r="G53" s="68"/>
      <c r="H53" s="69"/>
    </row>
    <row r="54" spans="1:8" ht="36" customHeight="1" x14ac:dyDescent="0.2">
      <c r="A54" s="63" t="s">
        <v>910</v>
      </c>
      <c r="B54" s="64" t="s">
        <v>867</v>
      </c>
      <c r="C54" s="65" t="s">
        <v>868</v>
      </c>
      <c r="D54" s="66" t="s">
        <v>12</v>
      </c>
      <c r="E54" s="67">
        <v>0.01</v>
      </c>
      <c r="F54" s="67">
        <v>0.01</v>
      </c>
      <c r="G54" s="68"/>
      <c r="H54" s="69"/>
    </row>
    <row r="55" spans="1:8" x14ac:dyDescent="0.2">
      <c r="A55" s="63" t="s">
        <v>911</v>
      </c>
      <c r="B55" s="64" t="s">
        <v>869</v>
      </c>
      <c r="C55" s="65" t="s">
        <v>870</v>
      </c>
      <c r="D55" s="66" t="s">
        <v>18</v>
      </c>
      <c r="E55" s="67">
        <v>0.04</v>
      </c>
      <c r="F55" s="67">
        <v>0.04</v>
      </c>
      <c r="G55" s="68"/>
      <c r="H55" s="69"/>
    </row>
    <row r="56" spans="1:8" x14ac:dyDescent="0.2">
      <c r="A56" s="63" t="s">
        <v>912</v>
      </c>
      <c r="B56" s="64" t="s">
        <v>886</v>
      </c>
      <c r="C56" s="65" t="s">
        <v>887</v>
      </c>
      <c r="D56" s="66" t="s">
        <v>18</v>
      </c>
      <c r="E56" s="67">
        <v>0.02</v>
      </c>
      <c r="F56" s="67">
        <v>0.02</v>
      </c>
      <c r="G56" s="68"/>
      <c r="H56" s="69"/>
    </row>
    <row r="57" spans="1:8" x14ac:dyDescent="0.2">
      <c r="A57" s="63" t="s">
        <v>913</v>
      </c>
      <c r="B57" s="64" t="s">
        <v>914</v>
      </c>
      <c r="C57" s="65" t="s">
        <v>915</v>
      </c>
      <c r="D57" s="66" t="s">
        <v>13</v>
      </c>
      <c r="E57" s="67">
        <v>0.14399999999999999</v>
      </c>
      <c r="F57" s="67">
        <v>0.14399999999999999</v>
      </c>
      <c r="G57" s="68"/>
      <c r="H57" s="69"/>
    </row>
    <row r="58" spans="1:8" ht="42.75" customHeight="1" x14ac:dyDescent="0.2">
      <c r="A58" s="57" t="s">
        <v>97</v>
      </c>
      <c r="B58" s="58" t="s">
        <v>916</v>
      </c>
      <c r="C58" s="59" t="s">
        <v>917</v>
      </c>
      <c r="D58" s="60" t="s">
        <v>17</v>
      </c>
      <c r="E58" s="148">
        <v>1</v>
      </c>
      <c r="F58" s="149"/>
      <c r="G58" s="61"/>
      <c r="H58" s="62"/>
    </row>
    <row r="59" spans="1:8" ht="111.75" customHeight="1" x14ac:dyDescent="0.2">
      <c r="A59" s="57" t="s">
        <v>100</v>
      </c>
      <c r="B59" s="58" t="s">
        <v>918</v>
      </c>
      <c r="C59" s="59" t="s">
        <v>919</v>
      </c>
      <c r="D59" s="60" t="s">
        <v>17</v>
      </c>
      <c r="E59" s="148">
        <v>8</v>
      </c>
      <c r="F59" s="149"/>
      <c r="G59" s="61"/>
      <c r="H59" s="62"/>
    </row>
    <row r="60" spans="1:8" ht="27.75" customHeight="1" x14ac:dyDescent="0.2">
      <c r="A60" s="63" t="s">
        <v>920</v>
      </c>
      <c r="B60" s="64" t="s">
        <v>9</v>
      </c>
      <c r="C60" s="65" t="s">
        <v>10</v>
      </c>
      <c r="D60" s="66" t="s">
        <v>11</v>
      </c>
      <c r="E60" s="67">
        <v>2.3199999999999998</v>
      </c>
      <c r="F60" s="67">
        <v>18.559999999999999</v>
      </c>
      <c r="G60" s="68"/>
      <c r="H60" s="69"/>
    </row>
    <row r="61" spans="1:8" ht="54.75" customHeight="1" x14ac:dyDescent="0.2">
      <c r="A61" s="63" t="s">
        <v>921</v>
      </c>
      <c r="B61" s="64" t="s">
        <v>865</v>
      </c>
      <c r="C61" s="65" t="s">
        <v>866</v>
      </c>
      <c r="D61" s="66" t="s">
        <v>12</v>
      </c>
      <c r="E61" s="67">
        <v>5.0000000000000001E-3</v>
      </c>
      <c r="F61" s="67">
        <v>0.04</v>
      </c>
      <c r="G61" s="68"/>
      <c r="H61" s="69"/>
    </row>
    <row r="62" spans="1:8" ht="41.25" customHeight="1" x14ac:dyDescent="0.2">
      <c r="A62" s="63" t="s">
        <v>922</v>
      </c>
      <c r="B62" s="64" t="s">
        <v>19</v>
      </c>
      <c r="C62" s="65" t="s">
        <v>22</v>
      </c>
      <c r="D62" s="66" t="s">
        <v>12</v>
      </c>
      <c r="E62" s="67">
        <v>0.13</v>
      </c>
      <c r="F62" s="67">
        <v>1.04</v>
      </c>
      <c r="G62" s="68"/>
      <c r="H62" s="69"/>
    </row>
    <row r="63" spans="1:8" ht="41.25" customHeight="1" x14ac:dyDescent="0.2">
      <c r="A63" s="63" t="s">
        <v>923</v>
      </c>
      <c r="B63" s="64" t="s">
        <v>867</v>
      </c>
      <c r="C63" s="65" t="s">
        <v>868</v>
      </c>
      <c r="D63" s="66" t="s">
        <v>12</v>
      </c>
      <c r="E63" s="67">
        <v>5.0000000000000001E-3</v>
      </c>
      <c r="F63" s="67">
        <v>0.04</v>
      </c>
      <c r="G63" s="68"/>
      <c r="H63" s="69"/>
    </row>
    <row r="64" spans="1:8" ht="35.25" customHeight="1" x14ac:dyDescent="0.2">
      <c r="A64" s="63" t="s">
        <v>924</v>
      </c>
      <c r="B64" s="64" t="s">
        <v>871</v>
      </c>
      <c r="C64" s="65" t="s">
        <v>872</v>
      </c>
      <c r="D64" s="66" t="s">
        <v>873</v>
      </c>
      <c r="E64" s="67">
        <v>1.22</v>
      </c>
      <c r="F64" s="67">
        <v>9.76</v>
      </c>
      <c r="G64" s="68"/>
      <c r="H64" s="69"/>
    </row>
    <row r="65" spans="1:8" ht="42.75" customHeight="1" x14ac:dyDescent="0.2">
      <c r="A65" s="63" t="s">
        <v>925</v>
      </c>
      <c r="B65" s="64" t="s">
        <v>926</v>
      </c>
      <c r="C65" s="65" t="s">
        <v>25</v>
      </c>
      <c r="D65" s="66" t="s">
        <v>13</v>
      </c>
      <c r="E65" s="67">
        <v>0.38</v>
      </c>
      <c r="F65" s="67">
        <v>3.04</v>
      </c>
      <c r="G65" s="68"/>
      <c r="H65" s="69"/>
    </row>
    <row r="66" spans="1:8" ht="27.75" customHeight="1" x14ac:dyDescent="0.2">
      <c r="A66" s="63" t="s">
        <v>927</v>
      </c>
      <c r="B66" s="64" t="s">
        <v>883</v>
      </c>
      <c r="C66" s="65" t="s">
        <v>884</v>
      </c>
      <c r="D66" s="66" t="s">
        <v>13</v>
      </c>
      <c r="E66" s="67">
        <v>7.0000000000000007E-2</v>
      </c>
      <c r="F66" s="67">
        <v>0.56000000000000005</v>
      </c>
      <c r="G66" s="68"/>
      <c r="H66" s="69"/>
    </row>
    <row r="67" spans="1:8" x14ac:dyDescent="0.2">
      <c r="A67" s="63" t="s">
        <v>928</v>
      </c>
      <c r="B67" s="64" t="s">
        <v>886</v>
      </c>
      <c r="C67" s="65" t="s">
        <v>887</v>
      </c>
      <c r="D67" s="66" t="s">
        <v>18</v>
      </c>
      <c r="E67" s="67">
        <v>0.02</v>
      </c>
      <c r="F67" s="67">
        <v>0.16</v>
      </c>
      <c r="G67" s="68"/>
      <c r="H67" s="69"/>
    </row>
    <row r="68" spans="1:8" ht="71.25" customHeight="1" x14ac:dyDescent="0.2">
      <c r="A68" s="63" t="s">
        <v>929</v>
      </c>
      <c r="B68" s="64" t="s">
        <v>930</v>
      </c>
      <c r="C68" s="65" t="s">
        <v>931</v>
      </c>
      <c r="D68" s="66" t="s">
        <v>14</v>
      </c>
      <c r="E68" s="67">
        <v>2E-3</v>
      </c>
      <c r="F68" s="67">
        <v>1.6E-2</v>
      </c>
      <c r="G68" s="68"/>
      <c r="H68" s="69"/>
    </row>
    <row r="69" spans="1:8" ht="44.25" customHeight="1" x14ac:dyDescent="0.2">
      <c r="A69" s="57" t="s">
        <v>102</v>
      </c>
      <c r="B69" s="58" t="s">
        <v>932</v>
      </c>
      <c r="C69" s="59" t="s">
        <v>933</v>
      </c>
      <c r="D69" s="60" t="s">
        <v>17</v>
      </c>
      <c r="E69" s="148">
        <v>2</v>
      </c>
      <c r="F69" s="149"/>
      <c r="G69" s="61"/>
      <c r="H69" s="62"/>
    </row>
    <row r="70" spans="1:8" ht="48.75" customHeight="1" x14ac:dyDescent="0.2">
      <c r="A70" s="57" t="s">
        <v>104</v>
      </c>
      <c r="B70" s="58" t="s">
        <v>934</v>
      </c>
      <c r="C70" s="59" t="s">
        <v>935</v>
      </c>
      <c r="D70" s="60" t="s">
        <v>17</v>
      </c>
      <c r="E70" s="148">
        <v>6</v>
      </c>
      <c r="F70" s="149"/>
      <c r="G70" s="61"/>
      <c r="H70" s="62"/>
    </row>
    <row r="71" spans="1:8" ht="65.25" customHeight="1" x14ac:dyDescent="0.2">
      <c r="A71" s="57" t="s">
        <v>106</v>
      </c>
      <c r="B71" s="58" t="s">
        <v>936</v>
      </c>
      <c r="C71" s="59" t="s">
        <v>937</v>
      </c>
      <c r="D71" s="60" t="s">
        <v>17</v>
      </c>
      <c r="E71" s="148">
        <v>8</v>
      </c>
      <c r="F71" s="149"/>
      <c r="G71" s="61"/>
      <c r="H71" s="62"/>
    </row>
    <row r="72" spans="1:8" ht="33" customHeight="1" x14ac:dyDescent="0.2">
      <c r="A72" s="63" t="s">
        <v>323</v>
      </c>
      <c r="B72" s="64" t="s">
        <v>9</v>
      </c>
      <c r="C72" s="65" t="s">
        <v>10</v>
      </c>
      <c r="D72" s="66" t="s">
        <v>11</v>
      </c>
      <c r="E72" s="67">
        <v>3.86</v>
      </c>
      <c r="F72" s="67">
        <v>30.88</v>
      </c>
      <c r="G72" s="68"/>
      <c r="H72" s="69"/>
    </row>
    <row r="73" spans="1:8" x14ac:dyDescent="0.2">
      <c r="A73" s="63" t="s">
        <v>938</v>
      </c>
      <c r="B73" s="64" t="s">
        <v>78</v>
      </c>
      <c r="C73" s="65" t="s">
        <v>80</v>
      </c>
      <c r="D73" s="66" t="s">
        <v>12</v>
      </c>
      <c r="E73" s="67">
        <v>0.04</v>
      </c>
      <c r="F73" s="67">
        <v>0.32</v>
      </c>
      <c r="G73" s="68"/>
      <c r="H73" s="69"/>
    </row>
    <row r="74" spans="1:8" ht="61.5" customHeight="1" x14ac:dyDescent="0.2">
      <c r="A74" s="63" t="s">
        <v>939</v>
      </c>
      <c r="B74" s="64" t="s">
        <v>865</v>
      </c>
      <c r="C74" s="65" t="s">
        <v>866</v>
      </c>
      <c r="D74" s="66" t="s">
        <v>12</v>
      </c>
      <c r="E74" s="67">
        <v>1.0999999999999999E-2</v>
      </c>
      <c r="F74" s="67">
        <v>8.7999999999999995E-2</v>
      </c>
      <c r="G74" s="68"/>
      <c r="H74" s="69"/>
    </row>
    <row r="75" spans="1:8" ht="40.5" customHeight="1" x14ac:dyDescent="0.2">
      <c r="A75" s="63" t="s">
        <v>940</v>
      </c>
      <c r="B75" s="64" t="s">
        <v>19</v>
      </c>
      <c r="C75" s="65" t="s">
        <v>22</v>
      </c>
      <c r="D75" s="66" t="s">
        <v>12</v>
      </c>
      <c r="E75" s="67">
        <v>0.13</v>
      </c>
      <c r="F75" s="67">
        <v>1.04</v>
      </c>
      <c r="G75" s="68"/>
      <c r="H75" s="69"/>
    </row>
    <row r="76" spans="1:8" ht="41.25" customHeight="1" x14ac:dyDescent="0.2">
      <c r="A76" s="63" t="s">
        <v>941</v>
      </c>
      <c r="B76" s="64" t="s">
        <v>867</v>
      </c>
      <c r="C76" s="65" t="s">
        <v>868</v>
      </c>
      <c r="D76" s="66" t="s">
        <v>12</v>
      </c>
      <c r="E76" s="67">
        <v>1.0999999999999999E-2</v>
      </c>
      <c r="F76" s="67">
        <v>8.7999999999999995E-2</v>
      </c>
      <c r="G76" s="68"/>
      <c r="H76" s="69"/>
    </row>
    <row r="77" spans="1:8" x14ac:dyDescent="0.2">
      <c r="A77" s="63" t="s">
        <v>942</v>
      </c>
      <c r="B77" s="64" t="s">
        <v>869</v>
      </c>
      <c r="C77" s="65" t="s">
        <v>870</v>
      </c>
      <c r="D77" s="66" t="s">
        <v>18</v>
      </c>
      <c r="E77" s="67">
        <v>1.4E-2</v>
      </c>
      <c r="F77" s="67">
        <v>0.112</v>
      </c>
      <c r="G77" s="68"/>
      <c r="H77" s="69"/>
    </row>
    <row r="78" spans="1:8" ht="30.75" customHeight="1" x14ac:dyDescent="0.2">
      <c r="A78" s="63" t="s">
        <v>943</v>
      </c>
      <c r="B78" s="64" t="s">
        <v>871</v>
      </c>
      <c r="C78" s="65" t="s">
        <v>872</v>
      </c>
      <c r="D78" s="66" t="s">
        <v>873</v>
      </c>
      <c r="E78" s="67">
        <v>1.22</v>
      </c>
      <c r="F78" s="67">
        <v>9.76</v>
      </c>
      <c r="G78" s="68"/>
      <c r="H78" s="69"/>
    </row>
    <row r="79" spans="1:8" ht="33" customHeight="1" x14ac:dyDescent="0.2">
      <c r="A79" s="63" t="s">
        <v>944</v>
      </c>
      <c r="B79" s="64" t="s">
        <v>926</v>
      </c>
      <c r="C79" s="65" t="s">
        <v>25</v>
      </c>
      <c r="D79" s="66" t="s">
        <v>13</v>
      </c>
      <c r="E79" s="67">
        <v>0.53</v>
      </c>
      <c r="F79" s="67">
        <v>4.24</v>
      </c>
      <c r="G79" s="68"/>
      <c r="H79" s="69"/>
    </row>
    <row r="80" spans="1:8" ht="42" customHeight="1" x14ac:dyDescent="0.2">
      <c r="A80" s="63" t="s">
        <v>945</v>
      </c>
      <c r="B80" s="64" t="s">
        <v>883</v>
      </c>
      <c r="C80" s="65" t="s">
        <v>884</v>
      </c>
      <c r="D80" s="66" t="s">
        <v>13</v>
      </c>
      <c r="E80" s="67">
        <v>0.08</v>
      </c>
      <c r="F80" s="67">
        <v>0.64</v>
      </c>
      <c r="G80" s="68"/>
      <c r="H80" s="69"/>
    </row>
    <row r="81" spans="1:8" x14ac:dyDescent="0.2">
      <c r="A81" s="63" t="s">
        <v>946</v>
      </c>
      <c r="B81" s="64" t="s">
        <v>886</v>
      </c>
      <c r="C81" s="65" t="s">
        <v>887</v>
      </c>
      <c r="D81" s="66" t="s">
        <v>18</v>
      </c>
      <c r="E81" s="67">
        <v>3.1E-2</v>
      </c>
      <c r="F81" s="67">
        <v>0.248</v>
      </c>
      <c r="G81" s="68"/>
      <c r="H81" s="69"/>
    </row>
    <row r="82" spans="1:8" ht="49.5" customHeight="1" x14ac:dyDescent="0.2">
      <c r="A82" s="63" t="s">
        <v>947</v>
      </c>
      <c r="B82" s="64" t="s">
        <v>930</v>
      </c>
      <c r="C82" s="65" t="s">
        <v>931</v>
      </c>
      <c r="D82" s="66" t="s">
        <v>14</v>
      </c>
      <c r="E82" s="67">
        <v>4.0000000000000001E-3</v>
      </c>
      <c r="F82" s="67">
        <v>3.2000000000000001E-2</v>
      </c>
      <c r="G82" s="68"/>
      <c r="H82" s="69"/>
    </row>
    <row r="83" spans="1:8" ht="33.75" customHeight="1" x14ac:dyDescent="0.2">
      <c r="A83" s="63" t="s">
        <v>948</v>
      </c>
      <c r="B83" s="64" t="s">
        <v>895</v>
      </c>
      <c r="C83" s="65" t="s">
        <v>896</v>
      </c>
      <c r="D83" s="66" t="s">
        <v>873</v>
      </c>
      <c r="E83" s="67">
        <v>1.22</v>
      </c>
      <c r="F83" s="67">
        <v>9.76</v>
      </c>
      <c r="G83" s="68"/>
      <c r="H83" s="69"/>
    </row>
    <row r="84" spans="1:8" ht="34.5" customHeight="1" x14ac:dyDescent="0.2">
      <c r="A84" s="63" t="s">
        <v>949</v>
      </c>
      <c r="B84" s="64" t="s">
        <v>950</v>
      </c>
      <c r="C84" s="65" t="s">
        <v>951</v>
      </c>
      <c r="D84" s="66" t="s">
        <v>17</v>
      </c>
      <c r="E84" s="67">
        <v>1</v>
      </c>
      <c r="F84" s="67">
        <v>8</v>
      </c>
      <c r="G84" s="68"/>
      <c r="H84" s="69"/>
    </row>
    <row r="85" spans="1:8" ht="34.5" customHeight="1" x14ac:dyDescent="0.2">
      <c r="A85" s="57" t="s">
        <v>132</v>
      </c>
      <c r="B85" s="58" t="s">
        <v>952</v>
      </c>
      <c r="C85" s="59" t="s">
        <v>953</v>
      </c>
      <c r="D85" s="60" t="s">
        <v>17</v>
      </c>
      <c r="E85" s="148">
        <v>2</v>
      </c>
      <c r="F85" s="149"/>
      <c r="G85" s="61"/>
      <c r="H85" s="62"/>
    </row>
    <row r="86" spans="1:8" ht="35.25" customHeight="1" x14ac:dyDescent="0.2">
      <c r="A86" s="57" t="s">
        <v>133</v>
      </c>
      <c r="B86" s="58" t="s">
        <v>954</v>
      </c>
      <c r="C86" s="59" t="s">
        <v>955</v>
      </c>
      <c r="D86" s="60" t="s">
        <v>17</v>
      </c>
      <c r="E86" s="148">
        <v>6</v>
      </c>
      <c r="F86" s="149"/>
      <c r="G86" s="61"/>
      <c r="H86" s="62"/>
    </row>
    <row r="87" spans="1:8" x14ac:dyDescent="0.2">
      <c r="A87" s="109"/>
      <c r="B87" s="150"/>
      <c r="C87" s="151"/>
      <c r="D87" s="151"/>
      <c r="E87" s="151"/>
      <c r="F87" s="151"/>
      <c r="G87" s="152"/>
      <c r="H87" s="55"/>
    </row>
    <row r="88" spans="1:8" x14ac:dyDescent="0.2">
      <c r="A88" s="57"/>
      <c r="B88" s="58"/>
      <c r="C88" s="70" t="s">
        <v>630</v>
      </c>
      <c r="D88" s="60"/>
      <c r="E88" s="60"/>
      <c r="F88" s="60"/>
      <c r="G88" s="60"/>
      <c r="H88" s="62"/>
    </row>
    <row r="89" spans="1:8" ht="21.75" customHeight="1" x14ac:dyDescent="0.2">
      <c r="A89" s="57"/>
      <c r="B89" s="58"/>
      <c r="C89" s="70" t="s">
        <v>631</v>
      </c>
      <c r="D89" s="60" t="s">
        <v>632</v>
      </c>
      <c r="E89" s="60"/>
      <c r="F89" s="60"/>
      <c r="G89" s="60"/>
      <c r="H89" s="62"/>
    </row>
    <row r="90" spans="1:8" ht="23.25" customHeight="1" x14ac:dyDescent="0.2">
      <c r="A90" s="57"/>
      <c r="B90" s="58"/>
      <c r="C90" s="70" t="s">
        <v>633</v>
      </c>
      <c r="D90" s="60" t="s">
        <v>108</v>
      </c>
      <c r="E90" s="60"/>
      <c r="F90" s="60"/>
      <c r="G90" s="60"/>
      <c r="H90" s="62"/>
    </row>
    <row r="91" spans="1:8" ht="22.5" customHeight="1" x14ac:dyDescent="0.2">
      <c r="A91" s="57"/>
      <c r="B91" s="58"/>
      <c r="C91" s="70" t="s">
        <v>634</v>
      </c>
      <c r="D91" s="60" t="s">
        <v>108</v>
      </c>
      <c r="E91" s="60"/>
      <c r="F91" s="60"/>
      <c r="G91" s="60"/>
      <c r="H91" s="62"/>
    </row>
    <row r="92" spans="1:8" ht="29.25" customHeight="1" x14ac:dyDescent="0.2">
      <c r="A92" s="57"/>
      <c r="B92" s="58"/>
      <c r="C92" s="70" t="s">
        <v>31</v>
      </c>
      <c r="D92" s="60" t="s">
        <v>108</v>
      </c>
      <c r="E92" s="60"/>
      <c r="F92" s="60"/>
      <c r="G92" s="60"/>
      <c r="H92" s="62"/>
    </row>
    <row r="93" spans="1:8" x14ac:dyDescent="0.2">
      <c r="A93" s="57"/>
      <c r="B93" s="58"/>
      <c r="C93" s="70" t="s">
        <v>30</v>
      </c>
      <c r="D93" s="60" t="s">
        <v>108</v>
      </c>
      <c r="E93" s="60"/>
      <c r="F93" s="60"/>
      <c r="G93" s="60"/>
      <c r="H93" s="62"/>
    </row>
    <row r="94" spans="1:8" x14ac:dyDescent="0.2">
      <c r="A94" s="109"/>
      <c r="B94" s="150"/>
      <c r="C94" s="151"/>
      <c r="D94" s="151"/>
      <c r="E94" s="151"/>
      <c r="F94" s="151"/>
      <c r="G94" s="152"/>
      <c r="H94" s="55"/>
    </row>
    <row r="95" spans="1:8" ht="20.25" customHeight="1" x14ac:dyDescent="0.2">
      <c r="A95" s="57"/>
      <c r="B95" s="58"/>
      <c r="C95" s="70" t="s">
        <v>635</v>
      </c>
      <c r="D95" s="60"/>
      <c r="E95" s="60"/>
      <c r="F95" s="60"/>
      <c r="G95" s="60"/>
      <c r="H95" s="62"/>
    </row>
    <row r="96" spans="1:8" x14ac:dyDescent="0.2">
      <c r="A96" s="57"/>
      <c r="B96" s="58"/>
      <c r="C96" s="70" t="s">
        <v>1</v>
      </c>
      <c r="D96" s="60" t="s">
        <v>108</v>
      </c>
      <c r="E96" s="60"/>
      <c r="F96" s="60"/>
      <c r="G96" s="60"/>
      <c r="H96" s="62"/>
    </row>
    <row r="97" spans="1:8" x14ac:dyDescent="0.2">
      <c r="A97" s="57"/>
      <c r="B97" s="58"/>
      <c r="C97" s="70" t="s">
        <v>30</v>
      </c>
      <c r="D97" s="60" t="s">
        <v>108</v>
      </c>
      <c r="E97" s="60"/>
      <c r="F97" s="60"/>
      <c r="G97" s="60"/>
      <c r="H97" s="62"/>
    </row>
    <row r="98" spans="1:8" x14ac:dyDescent="0.2">
      <c r="A98" s="109"/>
      <c r="B98" s="150"/>
      <c r="C98" s="151"/>
      <c r="D98" s="151"/>
      <c r="E98" s="151"/>
      <c r="F98" s="151"/>
      <c r="G98" s="152"/>
      <c r="H98" s="55"/>
    </row>
    <row r="99" spans="1:8" x14ac:dyDescent="0.2">
      <c r="A99" s="57"/>
      <c r="B99" s="58"/>
      <c r="C99" s="70" t="s">
        <v>636</v>
      </c>
      <c r="D99" s="60"/>
      <c r="E99" s="60"/>
      <c r="F99" s="60"/>
      <c r="G99" s="60"/>
      <c r="H99" s="62"/>
    </row>
    <row r="100" spans="1:8" x14ac:dyDescent="0.2">
      <c r="A100" s="57"/>
      <c r="B100" s="58"/>
      <c r="C100" s="70" t="s">
        <v>631</v>
      </c>
      <c r="D100" s="60" t="s">
        <v>632</v>
      </c>
      <c r="E100" s="60"/>
      <c r="F100" s="60"/>
      <c r="G100" s="60"/>
      <c r="H100" s="62"/>
    </row>
    <row r="101" spans="1:8" x14ac:dyDescent="0.2">
      <c r="A101" s="57"/>
      <c r="B101" s="58"/>
      <c r="C101" s="70" t="s">
        <v>633</v>
      </c>
      <c r="D101" s="60" t="s">
        <v>108</v>
      </c>
      <c r="E101" s="60"/>
      <c r="F101" s="60"/>
      <c r="G101" s="60"/>
      <c r="H101" s="62"/>
    </row>
    <row r="102" spans="1:8" x14ac:dyDescent="0.2">
      <c r="A102" s="57"/>
      <c r="B102" s="58"/>
      <c r="C102" s="70" t="s">
        <v>634</v>
      </c>
      <c r="D102" s="60" t="s">
        <v>108</v>
      </c>
      <c r="E102" s="60"/>
      <c r="F102" s="60"/>
      <c r="G102" s="60"/>
      <c r="H102" s="62"/>
    </row>
    <row r="103" spans="1:8" x14ac:dyDescent="0.2">
      <c r="A103" s="57"/>
      <c r="B103" s="58"/>
      <c r="C103" s="70" t="s">
        <v>31</v>
      </c>
      <c r="D103" s="60" t="s">
        <v>108</v>
      </c>
      <c r="E103" s="60"/>
      <c r="F103" s="60"/>
      <c r="G103" s="60"/>
      <c r="H103" s="62"/>
    </row>
    <row r="104" spans="1:8" x14ac:dyDescent="0.2">
      <c r="A104" s="57"/>
      <c r="B104" s="58"/>
      <c r="C104" s="70" t="s">
        <v>1</v>
      </c>
      <c r="D104" s="60" t="s">
        <v>108</v>
      </c>
      <c r="E104" s="60"/>
      <c r="F104" s="60"/>
      <c r="G104" s="60"/>
      <c r="H104" s="62"/>
    </row>
    <row r="105" spans="1:8" x14ac:dyDescent="0.2">
      <c r="A105" s="57"/>
      <c r="B105" s="58"/>
      <c r="C105" s="70" t="s">
        <v>285</v>
      </c>
      <c r="D105" s="60" t="s">
        <v>108</v>
      </c>
      <c r="E105" s="60"/>
      <c r="F105" s="60"/>
      <c r="G105" s="60"/>
      <c r="H105" s="62"/>
    </row>
    <row r="106" spans="1:8" x14ac:dyDescent="0.2">
      <c r="A106" s="109"/>
      <c r="B106" s="150"/>
      <c r="C106" s="151"/>
      <c r="D106" s="151"/>
      <c r="E106" s="151"/>
      <c r="F106" s="151"/>
      <c r="G106" s="152"/>
      <c r="H106" s="55"/>
    </row>
    <row r="107" spans="1:8" x14ac:dyDescent="0.2">
      <c r="A107" s="109"/>
      <c r="B107" s="150"/>
      <c r="C107" s="151"/>
      <c r="D107" s="151"/>
      <c r="E107" s="151"/>
      <c r="F107" s="151"/>
      <c r="G107" s="152"/>
      <c r="H107" s="55"/>
    </row>
    <row r="108" spans="1:8" x14ac:dyDescent="0.2">
      <c r="A108" s="109"/>
      <c r="B108" s="150"/>
      <c r="C108" s="151"/>
      <c r="D108" s="151"/>
      <c r="E108" s="151"/>
      <c r="F108" s="151"/>
      <c r="G108" s="152"/>
      <c r="H108" s="55"/>
    </row>
    <row r="109" spans="1:8" ht="27" customHeight="1" x14ac:dyDescent="0.2">
      <c r="A109" s="57"/>
      <c r="B109" s="58"/>
      <c r="C109" s="70" t="s">
        <v>956</v>
      </c>
      <c r="D109" s="60"/>
      <c r="E109" s="60"/>
      <c r="F109" s="60"/>
      <c r="G109" s="60"/>
      <c r="H109" s="62"/>
    </row>
    <row r="110" spans="1:8" x14ac:dyDescent="0.2">
      <c r="A110" s="109"/>
      <c r="B110" s="150"/>
      <c r="C110" s="151"/>
      <c r="D110" s="151"/>
      <c r="E110" s="151"/>
      <c r="F110" s="151"/>
      <c r="G110" s="152"/>
      <c r="H110" s="55"/>
    </row>
    <row r="111" spans="1:8" x14ac:dyDescent="0.2">
      <c r="A111" s="57"/>
      <c r="B111" s="58"/>
      <c r="C111" s="70" t="s">
        <v>630</v>
      </c>
      <c r="D111" s="60"/>
      <c r="E111" s="60"/>
      <c r="F111" s="60"/>
      <c r="G111" s="60"/>
      <c r="H111" s="62"/>
    </row>
    <row r="112" spans="1:8" ht="12.75" customHeight="1" x14ac:dyDescent="0.2">
      <c r="A112" s="57"/>
      <c r="B112" s="58"/>
      <c r="C112" s="70" t="s">
        <v>631</v>
      </c>
      <c r="D112" s="60" t="s">
        <v>632</v>
      </c>
      <c r="E112" s="60"/>
      <c r="F112" s="60"/>
      <c r="G112" s="60"/>
      <c r="H112" s="62"/>
    </row>
    <row r="113" spans="1:8" ht="18" customHeight="1" x14ac:dyDescent="0.2">
      <c r="A113" s="57"/>
      <c r="B113" s="58"/>
      <c r="C113" s="70" t="s">
        <v>633</v>
      </c>
      <c r="D113" s="60" t="s">
        <v>108</v>
      </c>
      <c r="E113" s="60"/>
      <c r="F113" s="60"/>
      <c r="G113" s="60"/>
      <c r="H113" s="62"/>
    </row>
    <row r="114" spans="1:8" ht="15" customHeight="1" x14ac:dyDescent="0.2">
      <c r="A114" s="57"/>
      <c r="B114" s="58"/>
      <c r="C114" s="70" t="s">
        <v>634</v>
      </c>
      <c r="D114" s="60" t="s">
        <v>108</v>
      </c>
      <c r="E114" s="60"/>
      <c r="F114" s="60"/>
      <c r="G114" s="60"/>
      <c r="H114" s="62"/>
    </row>
    <row r="115" spans="1:8" ht="31.5" customHeight="1" x14ac:dyDescent="0.2">
      <c r="A115" s="57"/>
      <c r="B115" s="58"/>
      <c r="C115" s="70" t="s">
        <v>31</v>
      </c>
      <c r="D115" s="60" t="s">
        <v>108</v>
      </c>
      <c r="E115" s="60"/>
      <c r="F115" s="60"/>
      <c r="G115" s="60"/>
      <c r="H115" s="62"/>
    </row>
    <row r="116" spans="1:8" x14ac:dyDescent="0.2">
      <c r="A116" s="57"/>
      <c r="B116" s="58"/>
      <c r="C116" s="70" t="s">
        <v>30</v>
      </c>
      <c r="D116" s="60" t="s">
        <v>108</v>
      </c>
      <c r="E116" s="60"/>
      <c r="F116" s="60"/>
      <c r="G116" s="60"/>
      <c r="H116" s="62"/>
    </row>
    <row r="117" spans="1:8" x14ac:dyDescent="0.2">
      <c r="A117" s="109"/>
      <c r="B117" s="150"/>
      <c r="C117" s="151"/>
      <c r="D117" s="151"/>
      <c r="E117" s="151"/>
      <c r="F117" s="151"/>
      <c r="G117" s="152"/>
      <c r="H117" s="55"/>
    </row>
    <row r="118" spans="1:8" ht="18.75" customHeight="1" x14ac:dyDescent="0.2">
      <c r="A118" s="57"/>
      <c r="B118" s="58"/>
      <c r="C118" s="70" t="s">
        <v>635</v>
      </c>
      <c r="D118" s="60"/>
      <c r="E118" s="60"/>
      <c r="F118" s="60"/>
      <c r="G118" s="60"/>
      <c r="H118" s="62"/>
    </row>
    <row r="119" spans="1:8" x14ac:dyDescent="0.2">
      <c r="A119" s="57"/>
      <c r="B119" s="58"/>
      <c r="C119" s="70" t="s">
        <v>1</v>
      </c>
      <c r="D119" s="60" t="s">
        <v>108</v>
      </c>
      <c r="E119" s="60"/>
      <c r="F119" s="60"/>
      <c r="G119" s="60"/>
      <c r="H119" s="62"/>
    </row>
    <row r="120" spans="1:8" x14ac:dyDescent="0.2">
      <c r="A120" s="57"/>
      <c r="B120" s="58"/>
      <c r="C120" s="70" t="s">
        <v>30</v>
      </c>
      <c r="D120" s="60" t="s">
        <v>108</v>
      </c>
      <c r="E120" s="60"/>
      <c r="F120" s="60"/>
      <c r="G120" s="60"/>
      <c r="H120" s="62"/>
    </row>
    <row r="121" spans="1:8" x14ac:dyDescent="0.2">
      <c r="A121" s="109"/>
      <c r="B121" s="150"/>
      <c r="C121" s="151"/>
      <c r="D121" s="151"/>
      <c r="E121" s="151"/>
      <c r="F121" s="151"/>
      <c r="G121" s="152"/>
      <c r="H121" s="55"/>
    </row>
    <row r="122" spans="1:8" x14ac:dyDescent="0.2">
      <c r="A122" s="57"/>
      <c r="B122" s="58"/>
      <c r="C122" s="70" t="s">
        <v>636</v>
      </c>
      <c r="D122" s="60"/>
      <c r="E122" s="60"/>
      <c r="F122" s="60"/>
      <c r="G122" s="60"/>
      <c r="H122" s="62"/>
    </row>
    <row r="123" spans="1:8" ht="16.5" customHeight="1" x14ac:dyDescent="0.2">
      <c r="A123" s="57"/>
      <c r="B123" s="58"/>
      <c r="C123" s="70" t="s">
        <v>631</v>
      </c>
      <c r="D123" s="60" t="s">
        <v>632</v>
      </c>
      <c r="E123" s="60"/>
      <c r="F123" s="60"/>
      <c r="G123" s="60"/>
      <c r="H123" s="62"/>
    </row>
    <row r="124" spans="1:8" ht="25.5" customHeight="1" x14ac:dyDescent="0.2">
      <c r="A124" s="57"/>
      <c r="B124" s="58"/>
      <c r="C124" s="70" t="s">
        <v>633</v>
      </c>
      <c r="D124" s="60" t="s">
        <v>108</v>
      </c>
      <c r="E124" s="60"/>
      <c r="F124" s="60"/>
      <c r="G124" s="60"/>
      <c r="H124" s="62"/>
    </row>
    <row r="125" spans="1:8" ht="25.5" customHeight="1" x14ac:dyDescent="0.2">
      <c r="A125" s="57"/>
      <c r="B125" s="58"/>
      <c r="C125" s="70" t="s">
        <v>634</v>
      </c>
      <c r="D125" s="60" t="s">
        <v>108</v>
      </c>
      <c r="E125" s="60"/>
      <c r="F125" s="60"/>
      <c r="G125" s="60"/>
      <c r="H125" s="62"/>
    </row>
    <row r="126" spans="1:8" x14ac:dyDescent="0.2">
      <c r="A126" s="57"/>
      <c r="B126" s="58"/>
      <c r="C126" s="70" t="s">
        <v>31</v>
      </c>
      <c r="D126" s="60" t="s">
        <v>108</v>
      </c>
      <c r="E126" s="60"/>
      <c r="F126" s="60"/>
      <c r="G126" s="60"/>
      <c r="H126" s="62"/>
    </row>
    <row r="127" spans="1:8" x14ac:dyDescent="0.2">
      <c r="A127" s="57"/>
      <c r="B127" s="58"/>
      <c r="C127" s="70" t="s">
        <v>1</v>
      </c>
      <c r="D127" s="60" t="s">
        <v>108</v>
      </c>
      <c r="E127" s="60"/>
      <c r="F127" s="60"/>
      <c r="G127" s="60"/>
      <c r="H127" s="62"/>
    </row>
    <row r="128" spans="1:8" x14ac:dyDescent="0.2">
      <c r="A128" s="57"/>
      <c r="B128" s="58"/>
      <c r="C128" s="70" t="s">
        <v>285</v>
      </c>
      <c r="D128" s="60" t="s">
        <v>108</v>
      </c>
      <c r="E128" s="60"/>
      <c r="F128" s="60"/>
      <c r="G128" s="60"/>
      <c r="H128" s="62"/>
    </row>
  </sheetData>
  <mergeCells count="43">
    <mergeCell ref="B121:G121"/>
    <mergeCell ref="B98:G98"/>
    <mergeCell ref="B106:G106"/>
    <mergeCell ref="B107:G107"/>
    <mergeCell ref="B108:G108"/>
    <mergeCell ref="B110:G110"/>
    <mergeCell ref="B117:G117"/>
    <mergeCell ref="B30:G30"/>
    <mergeCell ref="E31:F31"/>
    <mergeCell ref="B94:G94"/>
    <mergeCell ref="E49:F49"/>
    <mergeCell ref="E50:F50"/>
    <mergeCell ref="E51:F51"/>
    <mergeCell ref="E58:F58"/>
    <mergeCell ref="E59:F59"/>
    <mergeCell ref="E69:F69"/>
    <mergeCell ref="E70:F70"/>
    <mergeCell ref="E71:F71"/>
    <mergeCell ref="E85:F85"/>
    <mergeCell ref="E86:F86"/>
    <mergeCell ref="B87:G87"/>
    <mergeCell ref="A18:H18"/>
    <mergeCell ref="A19:H19"/>
    <mergeCell ref="A20:H20"/>
    <mergeCell ref="A21:H21"/>
    <mergeCell ref="E48:F48"/>
    <mergeCell ref="A22:H22"/>
    <mergeCell ref="A24:A25"/>
    <mergeCell ref="B24:B25"/>
    <mergeCell ref="C24:C25"/>
    <mergeCell ref="D24:D25"/>
    <mergeCell ref="E24:F24"/>
    <mergeCell ref="G24:G25"/>
    <mergeCell ref="H24:H25"/>
    <mergeCell ref="B27:G27"/>
    <mergeCell ref="B28:G28"/>
    <mergeCell ref="B29:G29"/>
    <mergeCell ref="C15:D15"/>
    <mergeCell ref="C1:D1"/>
    <mergeCell ref="C3:D3"/>
    <mergeCell ref="C12:D12"/>
    <mergeCell ref="C13:D13"/>
    <mergeCell ref="C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78"/>
  <sheetViews>
    <sheetView tabSelected="1" topLeftCell="A57" workbookViewId="0">
      <selection activeCell="C58" sqref="C58"/>
    </sheetView>
  </sheetViews>
  <sheetFormatPr defaultRowHeight="12.75" x14ac:dyDescent="0.2"/>
  <cols>
    <col min="1" max="1" width="6.85546875" customWidth="1"/>
    <col min="2" max="2" width="13.7109375" customWidth="1"/>
    <col min="3" max="3" width="62.28515625" customWidth="1"/>
    <col min="4" max="4" width="30.42578125" customWidth="1"/>
    <col min="5" max="5" width="13" customWidth="1"/>
    <col min="6" max="6" width="13.140625" customWidth="1"/>
  </cols>
  <sheetData>
    <row r="1" spans="3:4" ht="15" x14ac:dyDescent="0.2">
      <c r="C1" s="141" t="s">
        <v>68</v>
      </c>
      <c r="D1" s="141"/>
    </row>
    <row r="2" spans="3:4" ht="15" x14ac:dyDescent="0.2">
      <c r="C2" s="122"/>
      <c r="D2" s="122"/>
    </row>
    <row r="3" spans="3:4" ht="48" customHeight="1" x14ac:dyDescent="0.2">
      <c r="C3" s="142" t="s">
        <v>71</v>
      </c>
      <c r="D3" s="142"/>
    </row>
    <row r="4" spans="3:4" ht="15" x14ac:dyDescent="0.2">
      <c r="C4" s="122"/>
      <c r="D4" s="122"/>
    </row>
    <row r="5" spans="3:4" ht="15" x14ac:dyDescent="0.25">
      <c r="C5" s="29" t="s">
        <v>55</v>
      </c>
      <c r="D5" s="30"/>
    </row>
    <row r="6" spans="3:4" ht="15" x14ac:dyDescent="0.25">
      <c r="C6" s="29" t="s">
        <v>56</v>
      </c>
      <c r="D6" s="30"/>
    </row>
    <row r="7" spans="3:4" ht="45" x14ac:dyDescent="0.2">
      <c r="C7" s="29" t="s">
        <v>57</v>
      </c>
      <c r="D7" s="16" t="s">
        <v>1004</v>
      </c>
    </row>
    <row r="8" spans="3:4" ht="15" x14ac:dyDescent="0.2">
      <c r="C8" s="29" t="s">
        <v>58</v>
      </c>
      <c r="D8" s="31" t="s">
        <v>61</v>
      </c>
    </row>
    <row r="9" spans="3:4" ht="15" x14ac:dyDescent="0.25">
      <c r="C9" s="29" t="s">
        <v>59</v>
      </c>
      <c r="D9" s="30"/>
    </row>
    <row r="10" spans="3:4" ht="40.5" x14ac:dyDescent="0.25">
      <c r="C10" s="29" t="s">
        <v>60</v>
      </c>
      <c r="D10" s="30"/>
    </row>
    <row r="11" spans="3:4" ht="15" x14ac:dyDescent="0.25">
      <c r="C11" s="32"/>
      <c r="D11" s="32"/>
    </row>
    <row r="12" spans="3:4" ht="15" x14ac:dyDescent="0.2">
      <c r="C12" s="158" t="s">
        <v>62</v>
      </c>
      <c r="D12" s="158"/>
    </row>
    <row r="13" spans="3:4" ht="15" x14ac:dyDescent="0.2">
      <c r="C13" s="156" t="s">
        <v>69</v>
      </c>
      <c r="D13" s="156"/>
    </row>
    <row r="14" spans="3:4" ht="15" x14ac:dyDescent="0.2">
      <c r="C14" s="156" t="s">
        <v>70</v>
      </c>
      <c r="D14" s="156"/>
    </row>
    <row r="15" spans="3:4" ht="15" x14ac:dyDescent="0.2">
      <c r="C15" s="156" t="s">
        <v>63</v>
      </c>
      <c r="D15" s="156"/>
    </row>
    <row r="18" spans="1:8" x14ac:dyDescent="0.2">
      <c r="A18" s="126"/>
      <c r="B18" s="126"/>
      <c r="C18" s="126"/>
      <c r="D18" s="126"/>
      <c r="E18" s="126"/>
      <c r="F18" s="126"/>
      <c r="G18" s="126"/>
      <c r="H18" s="126"/>
    </row>
    <row r="19" spans="1:8" x14ac:dyDescent="0.2">
      <c r="A19" s="147" t="s">
        <v>296</v>
      </c>
      <c r="B19" s="147"/>
      <c r="C19" s="147"/>
      <c r="D19" s="147"/>
      <c r="E19" s="147"/>
      <c r="F19" s="147"/>
      <c r="G19" s="147"/>
      <c r="H19" s="147"/>
    </row>
    <row r="20" spans="1:8" x14ac:dyDescent="0.2">
      <c r="A20" s="147" t="s">
        <v>957</v>
      </c>
      <c r="B20" s="147"/>
      <c r="C20" s="147"/>
      <c r="D20" s="147"/>
      <c r="E20" s="147"/>
      <c r="F20" s="147"/>
      <c r="G20" s="147"/>
      <c r="H20" s="147"/>
    </row>
    <row r="21" spans="1:8" x14ac:dyDescent="0.2">
      <c r="A21" s="159"/>
      <c r="B21" s="159"/>
      <c r="C21" s="159"/>
      <c r="D21" s="159"/>
      <c r="E21" s="159"/>
      <c r="F21" s="159"/>
      <c r="G21" s="159"/>
      <c r="H21" s="159"/>
    </row>
    <row r="22" spans="1:8" x14ac:dyDescent="0.2">
      <c r="A22" s="147"/>
      <c r="B22" s="147"/>
      <c r="C22" s="147"/>
      <c r="D22" s="147"/>
      <c r="E22" s="147"/>
      <c r="F22" s="147"/>
      <c r="G22" s="147"/>
      <c r="H22" s="147"/>
    </row>
    <row r="23" spans="1:8" x14ac:dyDescent="0.2">
      <c r="A23" s="160" t="s">
        <v>860</v>
      </c>
      <c r="B23" s="160"/>
      <c r="C23" s="160"/>
      <c r="D23" s="160"/>
      <c r="E23" s="160"/>
      <c r="F23" s="160"/>
      <c r="G23" s="160"/>
      <c r="H23" s="160"/>
    </row>
    <row r="24" spans="1:8" x14ac:dyDescent="0.2">
      <c r="A24" s="125"/>
      <c r="B24" s="125"/>
      <c r="C24" s="125"/>
      <c r="D24" s="125"/>
      <c r="E24" s="125"/>
      <c r="F24" s="125"/>
      <c r="G24" s="125"/>
      <c r="H24" s="125"/>
    </row>
    <row r="25" spans="1:8" x14ac:dyDescent="0.2">
      <c r="A25" s="132" t="s">
        <v>26</v>
      </c>
      <c r="B25" s="132" t="s">
        <v>27</v>
      </c>
      <c r="C25" s="132" t="s">
        <v>2</v>
      </c>
      <c r="D25" s="132" t="s">
        <v>3</v>
      </c>
      <c r="E25" s="153" t="s">
        <v>4</v>
      </c>
      <c r="F25" s="154"/>
      <c r="G25" s="132" t="s">
        <v>5</v>
      </c>
      <c r="H25" s="132" t="s">
        <v>6</v>
      </c>
    </row>
    <row r="26" spans="1:8" x14ac:dyDescent="0.2">
      <c r="A26" s="133"/>
      <c r="B26" s="133"/>
      <c r="C26" s="133"/>
      <c r="D26" s="133"/>
      <c r="E26" s="55" t="s">
        <v>7</v>
      </c>
      <c r="F26" s="55" t="s">
        <v>8</v>
      </c>
      <c r="G26" s="133"/>
      <c r="H26" s="133"/>
    </row>
    <row r="27" spans="1:8" x14ac:dyDescent="0.2">
      <c r="A27" s="109">
        <v>1</v>
      </c>
      <c r="B27" s="55">
        <v>2</v>
      </c>
      <c r="C27" s="55">
        <v>3</v>
      </c>
      <c r="D27" s="55">
        <v>4</v>
      </c>
      <c r="E27" s="55">
        <v>5</v>
      </c>
      <c r="F27" s="55">
        <v>6</v>
      </c>
      <c r="G27" s="55">
        <v>7</v>
      </c>
      <c r="H27" s="55">
        <v>8</v>
      </c>
    </row>
    <row r="28" spans="1:8" x14ac:dyDescent="0.2">
      <c r="A28" s="109"/>
      <c r="B28" s="150"/>
      <c r="C28" s="151"/>
      <c r="D28" s="151"/>
      <c r="E28" s="151"/>
      <c r="F28" s="151"/>
      <c r="G28" s="152"/>
      <c r="H28" s="55"/>
    </row>
    <row r="29" spans="1:8" x14ac:dyDescent="0.2">
      <c r="A29" s="109"/>
      <c r="B29" s="150"/>
      <c r="C29" s="151"/>
      <c r="D29" s="151"/>
      <c r="E29" s="151"/>
      <c r="F29" s="151"/>
      <c r="G29" s="152"/>
      <c r="H29" s="55"/>
    </row>
    <row r="30" spans="1:8" x14ac:dyDescent="0.2">
      <c r="A30" s="109"/>
      <c r="B30" s="150"/>
      <c r="C30" s="151"/>
      <c r="D30" s="151"/>
      <c r="E30" s="151"/>
      <c r="F30" s="151"/>
      <c r="G30" s="152"/>
      <c r="H30" s="55"/>
    </row>
    <row r="31" spans="1:8" x14ac:dyDescent="0.2">
      <c r="A31" s="109"/>
      <c r="B31" s="150" t="s">
        <v>958</v>
      </c>
      <c r="C31" s="151"/>
      <c r="D31" s="151"/>
      <c r="E31" s="151"/>
      <c r="F31" s="151"/>
      <c r="G31" s="152"/>
      <c r="H31" s="55"/>
    </row>
    <row r="32" spans="1:8" ht="30.75" customHeight="1" x14ac:dyDescent="0.2">
      <c r="A32" s="57" t="s">
        <v>76</v>
      </c>
      <c r="B32" s="58" t="s">
        <v>959</v>
      </c>
      <c r="C32" s="59" t="s">
        <v>960</v>
      </c>
      <c r="D32" s="60" t="s">
        <v>320</v>
      </c>
      <c r="E32" s="148">
        <v>3.5</v>
      </c>
      <c r="F32" s="149"/>
      <c r="G32" s="61"/>
      <c r="H32" s="62"/>
    </row>
    <row r="33" spans="1:8" ht="28.5" customHeight="1" x14ac:dyDescent="0.2">
      <c r="A33" s="63" t="s">
        <v>301</v>
      </c>
      <c r="B33" s="64" t="s">
        <v>9</v>
      </c>
      <c r="C33" s="65" t="s">
        <v>10</v>
      </c>
      <c r="D33" s="66" t="s">
        <v>11</v>
      </c>
      <c r="E33" s="67">
        <v>387.13</v>
      </c>
      <c r="F33" s="67">
        <v>1354.9549999999999</v>
      </c>
      <c r="G33" s="68"/>
      <c r="H33" s="69"/>
    </row>
    <row r="34" spans="1:8" ht="26.25" customHeight="1" x14ac:dyDescent="0.2">
      <c r="A34" s="63" t="s">
        <v>302</v>
      </c>
      <c r="B34" s="64" t="s">
        <v>78</v>
      </c>
      <c r="C34" s="65" t="s">
        <v>80</v>
      </c>
      <c r="D34" s="66" t="s">
        <v>12</v>
      </c>
      <c r="E34" s="67">
        <v>41.4</v>
      </c>
      <c r="F34" s="67">
        <v>144.9</v>
      </c>
      <c r="G34" s="68"/>
      <c r="H34" s="69"/>
    </row>
    <row r="35" spans="1:8" ht="35.25" customHeight="1" x14ac:dyDescent="0.2">
      <c r="A35" s="63" t="s">
        <v>303</v>
      </c>
      <c r="B35" s="64" t="s">
        <v>961</v>
      </c>
      <c r="C35" s="65" t="s">
        <v>962</v>
      </c>
      <c r="D35" s="66" t="s">
        <v>963</v>
      </c>
      <c r="E35" s="67">
        <v>137.69999999999999</v>
      </c>
      <c r="F35" s="67">
        <v>481.95</v>
      </c>
      <c r="G35" s="68"/>
      <c r="H35" s="69"/>
    </row>
    <row r="36" spans="1:8" ht="27" customHeight="1" x14ac:dyDescent="0.2">
      <c r="A36" s="63" t="s">
        <v>304</v>
      </c>
      <c r="B36" s="64" t="s">
        <v>33</v>
      </c>
      <c r="C36" s="65" t="s">
        <v>34</v>
      </c>
      <c r="D36" s="66" t="s">
        <v>12</v>
      </c>
      <c r="E36" s="67">
        <v>59.28</v>
      </c>
      <c r="F36" s="67">
        <v>207.48</v>
      </c>
      <c r="G36" s="68"/>
      <c r="H36" s="69"/>
    </row>
    <row r="37" spans="1:8" ht="34.5" customHeight="1" x14ac:dyDescent="0.2">
      <c r="A37" s="63" t="s">
        <v>305</v>
      </c>
      <c r="B37" s="64" t="s">
        <v>964</v>
      </c>
      <c r="C37" s="65" t="s">
        <v>965</v>
      </c>
      <c r="D37" s="66" t="s">
        <v>14</v>
      </c>
      <c r="E37" s="67">
        <v>1.46E-2</v>
      </c>
      <c r="F37" s="67">
        <v>5.11E-2</v>
      </c>
      <c r="G37" s="68"/>
      <c r="H37" s="69"/>
    </row>
    <row r="38" spans="1:8" ht="47.25" customHeight="1" x14ac:dyDescent="0.2">
      <c r="A38" s="63" t="s">
        <v>306</v>
      </c>
      <c r="B38" s="64" t="s">
        <v>966</v>
      </c>
      <c r="C38" s="65" t="s">
        <v>967</v>
      </c>
      <c r="D38" s="66" t="s">
        <v>14</v>
      </c>
      <c r="E38" s="67">
        <v>3.0999999999999999E-3</v>
      </c>
      <c r="F38" s="67">
        <v>1.085E-2</v>
      </c>
      <c r="G38" s="68"/>
      <c r="H38" s="69"/>
    </row>
    <row r="39" spans="1:8" ht="23.25" customHeight="1" x14ac:dyDescent="0.2">
      <c r="A39" s="63" t="s">
        <v>307</v>
      </c>
      <c r="B39" s="64" t="s">
        <v>968</v>
      </c>
      <c r="C39" s="65" t="s">
        <v>1009</v>
      </c>
      <c r="D39" s="66" t="s">
        <v>198</v>
      </c>
      <c r="E39" s="67">
        <v>108</v>
      </c>
      <c r="F39" s="67">
        <v>378</v>
      </c>
      <c r="G39" s="68"/>
      <c r="H39" s="69"/>
    </row>
    <row r="40" spans="1:8" ht="34.5" customHeight="1" x14ac:dyDescent="0.2">
      <c r="A40" s="63" t="s">
        <v>308</v>
      </c>
      <c r="B40" s="64" t="s">
        <v>969</v>
      </c>
      <c r="C40" s="65" t="s">
        <v>970</v>
      </c>
      <c r="D40" s="66" t="s">
        <v>971</v>
      </c>
      <c r="E40" s="67">
        <v>0.9</v>
      </c>
      <c r="F40" s="67">
        <v>3.15</v>
      </c>
      <c r="G40" s="68"/>
      <c r="H40" s="69"/>
    </row>
    <row r="41" spans="1:8" ht="30" customHeight="1" x14ac:dyDescent="0.2">
      <c r="A41" s="63" t="s">
        <v>876</v>
      </c>
      <c r="B41" s="64" t="s">
        <v>972</v>
      </c>
      <c r="C41" s="65" t="s">
        <v>973</v>
      </c>
      <c r="D41" s="66" t="s">
        <v>15</v>
      </c>
      <c r="E41" s="67">
        <v>300</v>
      </c>
      <c r="F41" s="67">
        <v>1050</v>
      </c>
      <c r="G41" s="68"/>
      <c r="H41" s="69"/>
    </row>
    <row r="42" spans="1:8" x14ac:dyDescent="0.2">
      <c r="A42" s="63" t="s">
        <v>879</v>
      </c>
      <c r="B42" s="64" t="s">
        <v>974</v>
      </c>
      <c r="C42" s="65" t="s">
        <v>975</v>
      </c>
      <c r="D42" s="66" t="s">
        <v>15</v>
      </c>
      <c r="E42" s="67">
        <v>120</v>
      </c>
      <c r="F42" s="67">
        <v>420</v>
      </c>
      <c r="G42" s="68"/>
      <c r="H42" s="69"/>
    </row>
    <row r="43" spans="1:8" x14ac:dyDescent="0.2">
      <c r="A43" s="63" t="s">
        <v>882</v>
      </c>
      <c r="B43" s="64" t="s">
        <v>976</v>
      </c>
      <c r="C43" s="65" t="s">
        <v>977</v>
      </c>
      <c r="D43" s="66" t="s">
        <v>15</v>
      </c>
      <c r="E43" s="67">
        <v>150</v>
      </c>
      <c r="F43" s="67">
        <v>525</v>
      </c>
      <c r="G43" s="68"/>
      <c r="H43" s="69"/>
    </row>
    <row r="44" spans="1:8" x14ac:dyDescent="0.2">
      <c r="A44" s="63" t="s">
        <v>885</v>
      </c>
      <c r="B44" s="64" t="s">
        <v>978</v>
      </c>
      <c r="C44" s="65" t="s">
        <v>979</v>
      </c>
      <c r="D44" s="66" t="s">
        <v>15</v>
      </c>
      <c r="E44" s="67">
        <v>72</v>
      </c>
      <c r="F44" s="67">
        <v>252</v>
      </c>
      <c r="G44" s="68"/>
      <c r="H44" s="69"/>
    </row>
    <row r="45" spans="1:8" x14ac:dyDescent="0.2">
      <c r="A45" s="63" t="s">
        <v>888</v>
      </c>
      <c r="B45" s="64" t="s">
        <v>980</v>
      </c>
      <c r="C45" s="65" t="s">
        <v>981</v>
      </c>
      <c r="D45" s="66" t="s">
        <v>15</v>
      </c>
      <c r="E45" s="67">
        <v>72</v>
      </c>
      <c r="F45" s="67">
        <v>252</v>
      </c>
      <c r="G45" s="68"/>
      <c r="H45" s="69"/>
    </row>
    <row r="46" spans="1:8" x14ac:dyDescent="0.2">
      <c r="A46" s="63" t="s">
        <v>891</v>
      </c>
      <c r="B46" s="64" t="s">
        <v>982</v>
      </c>
      <c r="C46" s="65" t="s">
        <v>1010</v>
      </c>
      <c r="D46" s="66" t="s">
        <v>14</v>
      </c>
      <c r="E46" s="67">
        <v>8.3000000000000004E-2</v>
      </c>
      <c r="F46" s="67">
        <v>0.29049999999999998</v>
      </c>
      <c r="G46" s="68"/>
      <c r="H46" s="69"/>
    </row>
    <row r="47" spans="1:8" ht="24.75" customHeight="1" x14ac:dyDescent="0.2">
      <c r="A47" s="63" t="s">
        <v>894</v>
      </c>
      <c r="B47" s="64" t="s">
        <v>983</v>
      </c>
      <c r="C47" s="65" t="s">
        <v>1011</v>
      </c>
      <c r="D47" s="66" t="s">
        <v>14</v>
      </c>
      <c r="E47" s="67">
        <v>2.5000000000000001E-3</v>
      </c>
      <c r="F47" s="67">
        <v>8.7500000000000008E-3</v>
      </c>
      <c r="G47" s="68"/>
      <c r="H47" s="69"/>
    </row>
    <row r="48" spans="1:8" ht="22.5" customHeight="1" x14ac:dyDescent="0.2">
      <c r="A48" s="63" t="s">
        <v>897</v>
      </c>
      <c r="B48" s="64" t="s">
        <v>984</v>
      </c>
      <c r="C48" s="65" t="s">
        <v>985</v>
      </c>
      <c r="D48" s="66" t="s">
        <v>15</v>
      </c>
      <c r="E48" s="67">
        <v>510</v>
      </c>
      <c r="F48" s="67">
        <v>1785</v>
      </c>
      <c r="G48" s="68"/>
      <c r="H48" s="69"/>
    </row>
    <row r="49" spans="1:8" ht="30" customHeight="1" x14ac:dyDescent="0.2">
      <c r="A49" s="57" t="s">
        <v>81</v>
      </c>
      <c r="B49" s="58" t="s">
        <v>986</v>
      </c>
      <c r="C49" s="59" t="s">
        <v>987</v>
      </c>
      <c r="D49" s="60" t="s">
        <v>320</v>
      </c>
      <c r="E49" s="148">
        <v>3.5</v>
      </c>
      <c r="F49" s="149"/>
      <c r="G49" s="61"/>
      <c r="H49" s="62"/>
    </row>
    <row r="50" spans="1:8" ht="26.25" customHeight="1" x14ac:dyDescent="0.2">
      <c r="A50" s="63" t="s">
        <v>311</v>
      </c>
      <c r="B50" s="64" t="s">
        <v>9</v>
      </c>
      <c r="C50" s="65" t="s">
        <v>10</v>
      </c>
      <c r="D50" s="66" t="s">
        <v>11</v>
      </c>
      <c r="E50" s="67">
        <v>16.5</v>
      </c>
      <c r="F50" s="67">
        <v>57.75</v>
      </c>
      <c r="G50" s="68"/>
      <c r="H50" s="69"/>
    </row>
    <row r="51" spans="1:8" ht="26.25" customHeight="1" x14ac:dyDescent="0.2">
      <c r="A51" s="63" t="s">
        <v>312</v>
      </c>
      <c r="B51" s="64" t="s">
        <v>20</v>
      </c>
      <c r="C51" s="65" t="s">
        <v>21</v>
      </c>
      <c r="D51" s="66" t="s">
        <v>12</v>
      </c>
      <c r="E51" s="67">
        <v>0.04</v>
      </c>
      <c r="F51" s="67">
        <v>0.14000000000000001</v>
      </c>
      <c r="G51" s="68"/>
      <c r="H51" s="69"/>
    </row>
    <row r="52" spans="1:8" ht="19.5" customHeight="1" x14ac:dyDescent="0.2">
      <c r="A52" s="63" t="s">
        <v>313</v>
      </c>
      <c r="B52" s="64" t="s">
        <v>988</v>
      </c>
      <c r="C52" s="65" t="s">
        <v>989</v>
      </c>
      <c r="D52" s="66" t="s">
        <v>14</v>
      </c>
      <c r="E52" s="67">
        <v>3.2000000000000001E-2</v>
      </c>
      <c r="F52" s="67">
        <v>0.112</v>
      </c>
      <c r="G52" s="68"/>
      <c r="H52" s="69"/>
    </row>
    <row r="53" spans="1:8" ht="42.75" customHeight="1" x14ac:dyDescent="0.2">
      <c r="A53" s="63" t="s">
        <v>314</v>
      </c>
      <c r="B53" s="64" t="s">
        <v>990</v>
      </c>
      <c r="C53" s="65" t="s">
        <v>991</v>
      </c>
      <c r="D53" s="66" t="s">
        <v>198</v>
      </c>
      <c r="E53" s="67">
        <v>0.44</v>
      </c>
      <c r="F53" s="67">
        <v>1.54</v>
      </c>
      <c r="G53" s="68"/>
      <c r="H53" s="69"/>
    </row>
    <row r="54" spans="1:8" x14ac:dyDescent="0.2">
      <c r="A54" s="63" t="s">
        <v>315</v>
      </c>
      <c r="B54" s="64" t="s">
        <v>992</v>
      </c>
      <c r="C54" s="65" t="s">
        <v>993</v>
      </c>
      <c r="D54" s="66" t="s">
        <v>13</v>
      </c>
      <c r="E54" s="67">
        <v>0.15</v>
      </c>
      <c r="F54" s="67">
        <v>0.52500000000000002</v>
      </c>
      <c r="G54" s="68"/>
      <c r="H54" s="69"/>
    </row>
    <row r="55" spans="1:8" ht="67.5" customHeight="1" x14ac:dyDescent="0.2">
      <c r="A55" s="57" t="s">
        <v>85</v>
      </c>
      <c r="B55" s="58" t="s">
        <v>994</v>
      </c>
      <c r="C55" s="59" t="s">
        <v>995</v>
      </c>
      <c r="D55" s="60" t="s">
        <v>320</v>
      </c>
      <c r="E55" s="148">
        <v>3.5</v>
      </c>
      <c r="F55" s="149"/>
      <c r="G55" s="61"/>
      <c r="H55" s="62"/>
    </row>
    <row r="56" spans="1:8" ht="27.75" customHeight="1" x14ac:dyDescent="0.2">
      <c r="A56" s="63" t="s">
        <v>996</v>
      </c>
      <c r="B56" s="64" t="s">
        <v>9</v>
      </c>
      <c r="C56" s="65" t="s">
        <v>10</v>
      </c>
      <c r="D56" s="66" t="s">
        <v>11</v>
      </c>
      <c r="E56" s="67">
        <v>28.6</v>
      </c>
      <c r="F56" s="67">
        <v>100.1</v>
      </c>
      <c r="G56" s="68"/>
      <c r="H56" s="69"/>
    </row>
    <row r="57" spans="1:8" ht="38.25" customHeight="1" x14ac:dyDescent="0.2">
      <c r="A57" s="63" t="s">
        <v>997</v>
      </c>
      <c r="B57" s="64" t="s">
        <v>20</v>
      </c>
      <c r="C57" s="65" t="s">
        <v>21</v>
      </c>
      <c r="D57" s="66" t="s">
        <v>12</v>
      </c>
      <c r="E57" s="67">
        <v>0.1</v>
      </c>
      <c r="F57" s="67">
        <v>0.35</v>
      </c>
      <c r="G57" s="68"/>
      <c r="H57" s="69"/>
    </row>
    <row r="58" spans="1:8" ht="21" customHeight="1" x14ac:dyDescent="0.2">
      <c r="A58" s="63" t="s">
        <v>998</v>
      </c>
      <c r="B58" s="64" t="s">
        <v>999</v>
      </c>
      <c r="C58" s="65" t="s">
        <v>1000</v>
      </c>
      <c r="D58" s="66" t="s">
        <v>14</v>
      </c>
      <c r="E58" s="67">
        <v>6.9000000000000006E-2</v>
      </c>
      <c r="F58" s="67">
        <v>0.24149999999999999</v>
      </c>
      <c r="G58" s="68"/>
      <c r="H58" s="69"/>
    </row>
    <row r="59" spans="1:8" ht="19.5" customHeight="1" x14ac:dyDescent="0.2">
      <c r="A59" s="63" t="s">
        <v>1001</v>
      </c>
      <c r="B59" s="64" t="s">
        <v>988</v>
      </c>
      <c r="C59" s="65" t="s">
        <v>989</v>
      </c>
      <c r="D59" s="66" t="s">
        <v>14</v>
      </c>
      <c r="E59" s="67">
        <v>5.4999999999999997E-3</v>
      </c>
      <c r="F59" s="67">
        <v>1.925E-2</v>
      </c>
      <c r="G59" s="68"/>
      <c r="H59" s="69"/>
    </row>
    <row r="60" spans="1:8" ht="29.25" customHeight="1" x14ac:dyDescent="0.2">
      <c r="A60" s="63" t="s">
        <v>1002</v>
      </c>
      <c r="B60" s="64" t="s">
        <v>990</v>
      </c>
      <c r="C60" s="65" t="s">
        <v>991</v>
      </c>
      <c r="D60" s="66" t="s">
        <v>198</v>
      </c>
      <c r="E60" s="67">
        <v>0.84</v>
      </c>
      <c r="F60" s="67">
        <v>2.94</v>
      </c>
      <c r="G60" s="68"/>
      <c r="H60" s="69"/>
    </row>
    <row r="61" spans="1:8" x14ac:dyDescent="0.2">
      <c r="A61" s="63" t="s">
        <v>1003</v>
      </c>
      <c r="B61" s="64" t="s">
        <v>992</v>
      </c>
      <c r="C61" s="65" t="s">
        <v>993</v>
      </c>
      <c r="D61" s="66" t="s">
        <v>13</v>
      </c>
      <c r="E61" s="67">
        <v>0.31</v>
      </c>
      <c r="F61" s="67">
        <v>1.085</v>
      </c>
      <c r="G61" s="68"/>
      <c r="H61" s="69"/>
    </row>
    <row r="62" spans="1:8" x14ac:dyDescent="0.2">
      <c r="A62" s="109"/>
      <c r="B62" s="150"/>
      <c r="C62" s="151"/>
      <c r="D62" s="151"/>
      <c r="E62" s="151"/>
      <c r="F62" s="151"/>
      <c r="G62" s="152"/>
      <c r="H62" s="55"/>
    </row>
    <row r="63" spans="1:8" x14ac:dyDescent="0.2">
      <c r="A63" s="57"/>
      <c r="B63" s="58"/>
      <c r="C63" s="70" t="s">
        <v>630</v>
      </c>
      <c r="D63" s="60"/>
      <c r="E63" s="60"/>
      <c r="F63" s="60"/>
      <c r="G63" s="60"/>
      <c r="H63" s="62"/>
    </row>
    <row r="64" spans="1:8" x14ac:dyDescent="0.2">
      <c r="A64" s="57"/>
      <c r="B64" s="58"/>
      <c r="C64" s="70" t="s">
        <v>631</v>
      </c>
      <c r="D64" s="60" t="s">
        <v>632</v>
      </c>
      <c r="E64" s="60"/>
      <c r="F64" s="60"/>
      <c r="G64" s="60"/>
      <c r="H64" s="62"/>
    </row>
    <row r="65" spans="1:8" x14ac:dyDescent="0.2">
      <c r="A65" s="57"/>
      <c r="B65" s="58"/>
      <c r="C65" s="70" t="s">
        <v>633</v>
      </c>
      <c r="D65" s="60" t="s">
        <v>108</v>
      </c>
      <c r="E65" s="60"/>
      <c r="F65" s="60"/>
      <c r="G65" s="60"/>
      <c r="H65" s="62"/>
    </row>
    <row r="66" spans="1:8" x14ac:dyDescent="0.2">
      <c r="A66" s="57"/>
      <c r="B66" s="58"/>
      <c r="C66" s="70" t="s">
        <v>634</v>
      </c>
      <c r="D66" s="60" t="s">
        <v>108</v>
      </c>
      <c r="E66" s="60"/>
      <c r="F66" s="60"/>
      <c r="G66" s="60"/>
      <c r="H66" s="62"/>
    </row>
    <row r="67" spans="1:8" x14ac:dyDescent="0.2">
      <c r="A67" s="57"/>
      <c r="B67" s="58"/>
      <c r="C67" s="70" t="s">
        <v>31</v>
      </c>
      <c r="D67" s="60" t="s">
        <v>108</v>
      </c>
      <c r="E67" s="60"/>
      <c r="F67" s="60"/>
      <c r="G67" s="60"/>
      <c r="H67" s="62"/>
    </row>
    <row r="68" spans="1:8" x14ac:dyDescent="0.2">
      <c r="A68" s="57"/>
      <c r="B68" s="58"/>
      <c r="C68" s="70" t="s">
        <v>30</v>
      </c>
      <c r="D68" s="60" t="s">
        <v>108</v>
      </c>
      <c r="E68" s="60"/>
      <c r="F68" s="60"/>
      <c r="G68" s="60"/>
      <c r="H68" s="62"/>
    </row>
    <row r="69" spans="1:8" ht="24.75" customHeight="1" x14ac:dyDescent="0.2">
      <c r="A69" s="109"/>
      <c r="B69" s="150"/>
      <c r="C69" s="151"/>
      <c r="D69" s="151"/>
      <c r="E69" s="151"/>
      <c r="F69" s="151"/>
      <c r="G69" s="152"/>
      <c r="H69" s="55"/>
    </row>
    <row r="70" spans="1:8" ht="24.75" customHeight="1" x14ac:dyDescent="0.2">
      <c r="A70" s="57"/>
      <c r="B70" s="58"/>
      <c r="C70" s="70" t="s">
        <v>956</v>
      </c>
      <c r="D70" s="60"/>
      <c r="E70" s="60"/>
      <c r="F70" s="60"/>
      <c r="G70" s="60"/>
      <c r="H70" s="62"/>
    </row>
    <row r="71" spans="1:8" ht="24.75" customHeight="1" x14ac:dyDescent="0.2">
      <c r="A71" s="109"/>
      <c r="B71" s="150"/>
      <c r="C71" s="151"/>
      <c r="D71" s="151"/>
      <c r="E71" s="151"/>
      <c r="F71" s="151"/>
      <c r="G71" s="152"/>
      <c r="H71" s="55"/>
    </row>
    <row r="72" spans="1:8" x14ac:dyDescent="0.2">
      <c r="A72" s="57"/>
      <c r="B72" s="58"/>
      <c r="C72" s="70" t="s">
        <v>630</v>
      </c>
      <c r="D72" s="60"/>
      <c r="E72" s="60"/>
      <c r="F72" s="60"/>
      <c r="G72" s="60"/>
      <c r="H72" s="62"/>
    </row>
    <row r="73" spans="1:8" x14ac:dyDescent="0.2">
      <c r="A73" s="57"/>
      <c r="B73" s="58"/>
      <c r="C73" s="70" t="s">
        <v>631</v>
      </c>
      <c r="D73" s="60" t="s">
        <v>632</v>
      </c>
      <c r="E73" s="60"/>
      <c r="F73" s="60"/>
      <c r="G73" s="60"/>
      <c r="H73" s="62"/>
    </row>
    <row r="74" spans="1:8" x14ac:dyDescent="0.2">
      <c r="A74" s="57"/>
      <c r="B74" s="58"/>
      <c r="C74" s="70" t="s">
        <v>633</v>
      </c>
      <c r="D74" s="60" t="s">
        <v>108</v>
      </c>
      <c r="E74" s="60"/>
      <c r="F74" s="60"/>
      <c r="G74" s="60"/>
      <c r="H74" s="62"/>
    </row>
    <row r="75" spans="1:8" x14ac:dyDescent="0.2">
      <c r="A75" s="57"/>
      <c r="B75" s="58"/>
      <c r="C75" s="70" t="s">
        <v>634</v>
      </c>
      <c r="D75" s="60" t="s">
        <v>108</v>
      </c>
      <c r="E75" s="60"/>
      <c r="F75" s="60"/>
      <c r="G75" s="60"/>
      <c r="H75" s="62"/>
    </row>
    <row r="76" spans="1:8" x14ac:dyDescent="0.2">
      <c r="A76" s="57"/>
      <c r="B76" s="58"/>
      <c r="C76" s="70" t="s">
        <v>31</v>
      </c>
      <c r="D76" s="60" t="s">
        <v>108</v>
      </c>
      <c r="E76" s="60"/>
      <c r="F76" s="60"/>
      <c r="G76" s="60"/>
      <c r="H76" s="62"/>
    </row>
    <row r="77" spans="1:8" x14ac:dyDescent="0.2">
      <c r="A77" s="57"/>
      <c r="B77" s="58"/>
      <c r="C77" s="70" t="s">
        <v>30</v>
      </c>
      <c r="D77" s="60" t="s">
        <v>108</v>
      </c>
      <c r="E77" s="60"/>
      <c r="F77" s="60"/>
      <c r="G77" s="60"/>
      <c r="H77" s="62"/>
    </row>
    <row r="78" spans="1:8" x14ac:dyDescent="0.2">
      <c r="A78" s="109"/>
      <c r="B78" s="150"/>
      <c r="C78" s="151"/>
      <c r="D78" s="151"/>
      <c r="E78" s="151"/>
      <c r="F78" s="151"/>
      <c r="G78" s="152"/>
      <c r="H78" s="55"/>
    </row>
  </sheetData>
  <mergeCells count="29">
    <mergeCell ref="B69:G69"/>
    <mergeCell ref="B71:G71"/>
    <mergeCell ref="B78:G78"/>
    <mergeCell ref="E32:F32"/>
    <mergeCell ref="E49:F49"/>
    <mergeCell ref="E55:F55"/>
    <mergeCell ref="B62:G62"/>
    <mergeCell ref="B31:G31"/>
    <mergeCell ref="A19:H19"/>
    <mergeCell ref="A20:H20"/>
    <mergeCell ref="A21:H21"/>
    <mergeCell ref="A22:H22"/>
    <mergeCell ref="A23:H23"/>
    <mergeCell ref="A25:A26"/>
    <mergeCell ref="B25:B26"/>
    <mergeCell ref="C25:C26"/>
    <mergeCell ref="D25:D26"/>
    <mergeCell ref="E25:F25"/>
    <mergeCell ref="G25:G26"/>
    <mergeCell ref="H25:H26"/>
    <mergeCell ref="B28:G28"/>
    <mergeCell ref="B29:G29"/>
    <mergeCell ref="B30:G30"/>
    <mergeCell ref="C15:D15"/>
    <mergeCell ref="C1:D1"/>
    <mergeCell ref="C3:D3"/>
    <mergeCell ref="C12:D12"/>
    <mergeCell ref="C13:D13"/>
    <mergeCell ref="C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1"/>
  </sheetPr>
  <dimension ref="A2:T66"/>
  <sheetViews>
    <sheetView view="pageBreakPreview" topLeftCell="A12" zoomScale="80" zoomScaleNormal="100" zoomScaleSheetLayoutView="80" workbookViewId="0">
      <selection activeCell="Q8" sqref="Q8"/>
    </sheetView>
  </sheetViews>
  <sheetFormatPr defaultRowHeight="15" x14ac:dyDescent="0.2"/>
  <cols>
    <col min="1" max="2" width="9.140625" style="1"/>
    <col min="3" max="3" width="7.42578125" style="28" customWidth="1"/>
    <col min="4" max="4" width="63.140625" style="35" customWidth="1"/>
    <col min="5" max="5" width="29.85546875" style="35" customWidth="1"/>
    <col min="6" max="6" width="13.140625" style="28" customWidth="1"/>
    <col min="7" max="7" width="11.85546875" style="1" customWidth="1"/>
    <col min="8" max="8" width="9.140625" style="1"/>
    <col min="9" max="9" width="5.5703125" style="1" customWidth="1"/>
    <col min="10" max="10" width="0.140625" style="1" customWidth="1"/>
    <col min="11" max="12" width="9.140625" style="1"/>
    <col min="13" max="13" width="10.7109375" style="1" customWidth="1"/>
    <col min="14" max="16384" width="9.140625" style="1"/>
  </cols>
  <sheetData>
    <row r="2" spans="4:20" ht="31.5" customHeight="1" x14ac:dyDescent="0.2">
      <c r="D2" s="158" t="s">
        <v>68</v>
      </c>
      <c r="E2" s="158"/>
    </row>
    <row r="3" spans="4:20" x14ac:dyDescent="0.2">
      <c r="D3" s="36"/>
      <c r="E3" s="36"/>
    </row>
    <row r="4" spans="4:20" ht="43.5" customHeight="1" x14ac:dyDescent="0.2">
      <c r="D4" s="142" t="s">
        <v>71</v>
      </c>
      <c r="E4" s="142"/>
    </row>
    <row r="5" spans="4:20" ht="18" customHeight="1" x14ac:dyDescent="0.2">
      <c r="D5" s="39"/>
      <c r="E5" s="39"/>
    </row>
    <row r="6" spans="4:20" ht="15.75" x14ac:dyDescent="0.25">
      <c r="D6" s="14" t="s">
        <v>55</v>
      </c>
      <c r="E6" s="15"/>
    </row>
    <row r="7" spans="4:20" ht="15.75" x14ac:dyDescent="0.25">
      <c r="D7" s="14" t="s">
        <v>56</v>
      </c>
      <c r="E7" s="15"/>
    </row>
    <row r="8" spans="4:20" ht="45" x14ac:dyDescent="0.2">
      <c r="D8" s="14" t="s">
        <v>57</v>
      </c>
      <c r="E8" s="16" t="s">
        <v>1004</v>
      </c>
    </row>
    <row r="9" spans="4:20" x14ac:dyDescent="0.2">
      <c r="D9" s="14" t="s">
        <v>58</v>
      </c>
      <c r="E9" s="16" t="s">
        <v>61</v>
      </c>
    </row>
    <row r="10" spans="4:20" ht="15.75" x14ac:dyDescent="0.25">
      <c r="D10" s="14" t="s">
        <v>59</v>
      </c>
      <c r="E10" s="15"/>
    </row>
    <row r="11" spans="4:20" ht="45" x14ac:dyDescent="0.25">
      <c r="D11" s="14" t="s">
        <v>64</v>
      </c>
      <c r="E11" s="15"/>
    </row>
    <row r="12" spans="4:20" ht="15.75" x14ac:dyDescent="0.25">
      <c r="D12" s="17"/>
      <c r="E12" s="17"/>
    </row>
    <row r="13" spans="4:20" x14ac:dyDescent="0.2">
      <c r="D13" s="141" t="s">
        <v>62</v>
      </c>
      <c r="E13" s="141"/>
      <c r="M13" s="161"/>
      <c r="N13" s="161"/>
      <c r="O13" s="161"/>
      <c r="P13" s="161"/>
      <c r="Q13" s="161"/>
      <c r="R13" s="161"/>
      <c r="S13" s="161"/>
      <c r="T13" s="161"/>
    </row>
    <row r="14" spans="4:20" ht="15" customHeight="1" x14ac:dyDescent="0.2">
      <c r="D14" s="143" t="s">
        <v>65</v>
      </c>
      <c r="E14" s="143"/>
    </row>
    <row r="15" spans="4:20" ht="15" customHeight="1" x14ac:dyDescent="0.2">
      <c r="D15" s="143" t="s">
        <v>66</v>
      </c>
      <c r="E15" s="143"/>
    </row>
    <row r="16" spans="4:20" ht="15" customHeight="1" thickBot="1" x14ac:dyDescent="0.25">
      <c r="D16" s="143" t="s">
        <v>63</v>
      </c>
      <c r="E16" s="143"/>
    </row>
    <row r="17" spans="1:17" x14ac:dyDescent="0.2">
      <c r="D17" s="158"/>
      <c r="E17" s="158"/>
      <c r="O17" s="162"/>
      <c r="P17" s="165"/>
      <c r="Q17" s="162"/>
    </row>
    <row r="18" spans="1:17" ht="15.75" x14ac:dyDescent="0.2">
      <c r="A18" s="172" t="s">
        <v>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O18" s="163"/>
      <c r="P18" s="166"/>
      <c r="Q18" s="163"/>
    </row>
    <row r="19" spans="1:17" ht="16.5" thickBot="1" x14ac:dyDescent="0.25">
      <c r="A19" s="172" t="s">
        <v>808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O19" s="164"/>
      <c r="P19" s="167"/>
      <c r="Q19" s="164"/>
    </row>
    <row r="20" spans="1:17" ht="15.75" thickBot="1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O20" s="34"/>
      <c r="P20" s="168"/>
      <c r="Q20" s="169"/>
    </row>
    <row r="21" spans="1:17" ht="66" customHeight="1" x14ac:dyDescent="0.2">
      <c r="B21" s="174" t="s">
        <v>841</v>
      </c>
      <c r="C21" s="174" t="s">
        <v>842</v>
      </c>
      <c r="D21" s="177"/>
      <c r="E21" s="178"/>
      <c r="F21" s="120" t="s">
        <v>809</v>
      </c>
      <c r="G21" s="120" t="s">
        <v>810</v>
      </c>
      <c r="H21" s="183" t="s">
        <v>811</v>
      </c>
      <c r="I21" s="184"/>
      <c r="J21" s="185"/>
      <c r="K21" s="87" t="s">
        <v>830</v>
      </c>
      <c r="L21" s="120" t="s">
        <v>831</v>
      </c>
      <c r="M21" s="87" t="s">
        <v>832</v>
      </c>
    </row>
    <row r="22" spans="1:17" ht="15" customHeight="1" x14ac:dyDescent="0.2">
      <c r="B22" s="175"/>
      <c r="C22" s="175"/>
      <c r="D22" s="179"/>
      <c r="E22" s="180"/>
      <c r="F22" s="121" t="s">
        <v>812</v>
      </c>
      <c r="G22" s="121" t="s">
        <v>813</v>
      </c>
      <c r="H22" s="186" t="s">
        <v>814</v>
      </c>
      <c r="I22" s="187"/>
      <c r="J22" s="188"/>
      <c r="K22" s="88" t="s">
        <v>833</v>
      </c>
      <c r="L22" s="121" t="s">
        <v>834</v>
      </c>
      <c r="M22" s="88" t="s">
        <v>835</v>
      </c>
    </row>
    <row r="23" spans="1:17" x14ac:dyDescent="0.2">
      <c r="B23" s="175"/>
      <c r="C23" s="175"/>
      <c r="D23" s="179"/>
      <c r="E23" s="180"/>
      <c r="F23" s="121" t="s">
        <v>815</v>
      </c>
      <c r="G23" s="121" t="s">
        <v>816</v>
      </c>
      <c r="H23" s="186" t="s">
        <v>817</v>
      </c>
      <c r="I23" s="187"/>
      <c r="J23" s="188"/>
      <c r="K23" s="89"/>
      <c r="L23" s="121"/>
      <c r="M23" s="88" t="s">
        <v>836</v>
      </c>
    </row>
    <row r="24" spans="1:17" ht="12" customHeight="1" x14ac:dyDescent="0.2">
      <c r="B24" s="175"/>
      <c r="C24" s="175"/>
      <c r="D24" s="179"/>
      <c r="E24" s="180"/>
      <c r="F24" s="90" t="s">
        <v>818</v>
      </c>
      <c r="G24" s="121"/>
      <c r="H24" s="186" t="s">
        <v>819</v>
      </c>
      <c r="I24" s="187"/>
      <c r="J24" s="188"/>
      <c r="K24" s="89"/>
      <c r="L24" s="121"/>
      <c r="M24" s="89"/>
    </row>
    <row r="25" spans="1:17" ht="15.75" hidden="1" customHeight="1" thickBot="1" x14ac:dyDescent="0.25">
      <c r="B25" s="175"/>
      <c r="C25" s="175"/>
      <c r="D25" s="179"/>
      <c r="E25" s="180"/>
      <c r="F25" s="121" t="s">
        <v>820</v>
      </c>
      <c r="G25" s="121"/>
      <c r="H25" s="91"/>
      <c r="I25" s="92"/>
      <c r="J25" s="93"/>
      <c r="K25" s="89"/>
      <c r="L25" s="121"/>
      <c r="M25" s="89"/>
    </row>
    <row r="26" spans="1:17" ht="15.75" hidden="1" customHeight="1" thickBot="1" x14ac:dyDescent="0.25">
      <c r="B26" s="175"/>
      <c r="C26" s="175"/>
      <c r="D26" s="179"/>
      <c r="E26" s="180"/>
      <c r="F26" s="121" t="s">
        <v>821</v>
      </c>
      <c r="G26" s="121"/>
      <c r="H26" s="94"/>
      <c r="I26" s="95"/>
      <c r="J26" s="96"/>
      <c r="K26" s="89"/>
      <c r="L26" s="97"/>
      <c r="M26" s="89"/>
    </row>
    <row r="27" spans="1:17" ht="15.75" hidden="1" customHeight="1" thickBot="1" x14ac:dyDescent="0.25">
      <c r="B27" s="176"/>
      <c r="C27" s="176"/>
      <c r="D27" s="181"/>
      <c r="E27" s="182"/>
      <c r="F27" s="121" t="s">
        <v>822</v>
      </c>
      <c r="G27" s="121" t="s">
        <v>822</v>
      </c>
      <c r="H27" s="189" t="s">
        <v>822</v>
      </c>
      <c r="I27" s="190"/>
      <c r="J27" s="191"/>
      <c r="K27" s="98" t="s">
        <v>822</v>
      </c>
      <c r="L27" s="97"/>
      <c r="M27" s="98" t="s">
        <v>822</v>
      </c>
    </row>
    <row r="28" spans="1:17" x14ac:dyDescent="0.2">
      <c r="B28" s="99">
        <v>1</v>
      </c>
      <c r="C28" s="204">
        <v>2</v>
      </c>
      <c r="D28" s="205"/>
      <c r="E28" s="206"/>
      <c r="F28" s="100">
        <v>3</v>
      </c>
      <c r="G28" s="99">
        <v>4</v>
      </c>
      <c r="H28" s="207">
        <v>5</v>
      </c>
      <c r="I28" s="208"/>
      <c r="J28" s="209"/>
      <c r="K28" s="99">
        <v>6</v>
      </c>
      <c r="L28" s="99">
        <v>7</v>
      </c>
      <c r="M28" s="99">
        <v>8</v>
      </c>
    </row>
    <row r="29" spans="1:17" ht="15" customHeight="1" x14ac:dyDescent="0.2">
      <c r="B29" s="192">
        <v>1</v>
      </c>
      <c r="C29" s="194" t="s">
        <v>850</v>
      </c>
      <c r="D29" s="195"/>
      <c r="E29" s="195"/>
      <c r="F29" s="123"/>
      <c r="G29" s="170"/>
      <c r="H29" s="198"/>
      <c r="I29" s="199"/>
      <c r="J29" s="200"/>
      <c r="K29" s="170"/>
      <c r="L29" s="170"/>
      <c r="M29" s="170"/>
    </row>
    <row r="30" spans="1:17" x14ac:dyDescent="0.2">
      <c r="B30" s="193"/>
      <c r="C30" s="196"/>
      <c r="D30" s="197"/>
      <c r="E30" s="197"/>
      <c r="F30" s="124"/>
      <c r="G30" s="171"/>
      <c r="H30" s="201"/>
      <c r="I30" s="202"/>
      <c r="J30" s="203"/>
      <c r="K30" s="171"/>
      <c r="L30" s="171"/>
      <c r="M30" s="171"/>
    </row>
    <row r="31" spans="1:17" ht="15" customHeight="1" x14ac:dyDescent="0.2">
      <c r="B31" s="192">
        <v>2</v>
      </c>
      <c r="C31" s="194" t="s">
        <v>823</v>
      </c>
      <c r="D31" s="195"/>
      <c r="E31" s="195"/>
      <c r="F31" s="123"/>
      <c r="G31" s="170"/>
      <c r="H31" s="198"/>
      <c r="I31" s="199"/>
      <c r="J31" s="200"/>
      <c r="K31" s="170"/>
      <c r="L31" s="170"/>
      <c r="M31" s="170"/>
    </row>
    <row r="32" spans="1:17" x14ac:dyDescent="0.2">
      <c r="B32" s="193"/>
      <c r="C32" s="196"/>
      <c r="D32" s="197"/>
      <c r="E32" s="197"/>
      <c r="F32" s="124"/>
      <c r="G32" s="171"/>
      <c r="H32" s="201"/>
      <c r="I32" s="202"/>
      <c r="J32" s="203"/>
      <c r="K32" s="171"/>
      <c r="L32" s="171"/>
      <c r="M32" s="171"/>
    </row>
    <row r="33" spans="2:13" ht="15" customHeight="1" x14ac:dyDescent="0.2">
      <c r="B33" s="192">
        <v>3</v>
      </c>
      <c r="C33" s="194" t="s">
        <v>824</v>
      </c>
      <c r="D33" s="195"/>
      <c r="E33" s="195"/>
      <c r="F33" s="123"/>
      <c r="G33" s="170"/>
      <c r="H33" s="198"/>
      <c r="I33" s="199"/>
      <c r="J33" s="200"/>
      <c r="K33" s="170"/>
      <c r="L33" s="170"/>
      <c r="M33" s="170"/>
    </row>
    <row r="34" spans="2:13" x14ac:dyDescent="0.2">
      <c r="B34" s="193"/>
      <c r="C34" s="196"/>
      <c r="D34" s="197"/>
      <c r="E34" s="197"/>
      <c r="F34" s="124"/>
      <c r="G34" s="171"/>
      <c r="H34" s="201"/>
      <c r="I34" s="202"/>
      <c r="J34" s="203"/>
      <c r="K34" s="171"/>
      <c r="L34" s="171"/>
      <c r="M34" s="171"/>
    </row>
    <row r="35" spans="2:13" ht="15" customHeight="1" x14ac:dyDescent="0.2">
      <c r="B35" s="192">
        <v>4</v>
      </c>
      <c r="C35" s="194" t="s">
        <v>851</v>
      </c>
      <c r="D35" s="195"/>
      <c r="E35" s="195"/>
      <c r="F35" s="123"/>
      <c r="G35" s="170"/>
      <c r="H35" s="198"/>
      <c r="I35" s="199"/>
      <c r="J35" s="200"/>
      <c r="K35" s="170"/>
      <c r="L35" s="170"/>
      <c r="M35" s="170"/>
    </row>
    <row r="36" spans="2:13" ht="15" customHeight="1" x14ac:dyDescent="0.2">
      <c r="B36" s="193"/>
      <c r="C36" s="196"/>
      <c r="D36" s="197"/>
      <c r="E36" s="197"/>
      <c r="F36" s="124"/>
      <c r="G36" s="171"/>
      <c r="H36" s="201"/>
      <c r="I36" s="202"/>
      <c r="J36" s="203"/>
      <c r="K36" s="171"/>
      <c r="L36" s="171"/>
      <c r="M36" s="171"/>
    </row>
    <row r="37" spans="2:13" ht="30" customHeight="1" x14ac:dyDescent="0.2">
      <c r="B37" s="192"/>
      <c r="C37" s="210" t="s">
        <v>843</v>
      </c>
      <c r="D37" s="211"/>
      <c r="E37" s="212"/>
      <c r="F37" s="101"/>
      <c r="G37" s="216"/>
      <c r="H37" s="218"/>
      <c r="I37" s="219"/>
      <c r="J37" s="220"/>
      <c r="K37" s="216"/>
      <c r="L37" s="216"/>
      <c r="M37" s="216"/>
    </row>
    <row r="38" spans="2:13" hidden="1" x14ac:dyDescent="0.2">
      <c r="B38" s="193"/>
      <c r="C38" s="213"/>
      <c r="D38" s="214"/>
      <c r="E38" s="215"/>
      <c r="F38" s="111"/>
      <c r="G38" s="217"/>
      <c r="H38" s="221"/>
      <c r="I38" s="222"/>
      <c r="J38" s="223"/>
      <c r="K38" s="217"/>
      <c r="L38" s="217"/>
      <c r="M38" s="217"/>
    </row>
    <row r="39" spans="2:13" ht="15" customHeight="1" x14ac:dyDescent="0.2">
      <c r="B39" s="224"/>
      <c r="C39" s="227" t="s">
        <v>825</v>
      </c>
      <c r="D39" s="228"/>
      <c r="E39" s="229"/>
      <c r="F39" s="114"/>
      <c r="G39" s="118"/>
      <c r="H39" s="230"/>
      <c r="I39" s="231"/>
      <c r="J39" s="232"/>
      <c r="K39" s="118"/>
      <c r="L39" s="118"/>
      <c r="M39" s="110"/>
    </row>
    <row r="40" spans="2:13" ht="15" customHeight="1" x14ac:dyDescent="0.2">
      <c r="B40" s="225"/>
      <c r="C40" s="233" t="s">
        <v>826</v>
      </c>
      <c r="D40" s="234"/>
      <c r="E40" s="235"/>
      <c r="F40" s="102"/>
      <c r="G40" s="103"/>
      <c r="H40" s="236"/>
      <c r="I40" s="237"/>
      <c r="J40" s="238"/>
      <c r="K40" s="103"/>
      <c r="L40" s="103"/>
      <c r="M40" s="104"/>
    </row>
    <row r="41" spans="2:13" ht="15" customHeight="1" x14ac:dyDescent="0.2">
      <c r="B41" s="225"/>
      <c r="C41" s="233" t="s">
        <v>852</v>
      </c>
      <c r="D41" s="234"/>
      <c r="E41" s="235"/>
      <c r="F41" s="102"/>
      <c r="G41" s="103"/>
      <c r="H41" s="236"/>
      <c r="I41" s="237"/>
      <c r="J41" s="238"/>
      <c r="K41" s="103"/>
      <c r="L41" s="103"/>
      <c r="M41" s="104"/>
    </row>
    <row r="42" spans="2:13" ht="15" customHeight="1" x14ac:dyDescent="0.2">
      <c r="B42" s="225"/>
      <c r="C42" s="233" t="s">
        <v>848</v>
      </c>
      <c r="D42" s="234"/>
      <c r="E42" s="235"/>
      <c r="F42" s="102"/>
      <c r="G42" s="103"/>
      <c r="H42" s="236"/>
      <c r="I42" s="237"/>
      <c r="J42" s="238"/>
      <c r="K42" s="103"/>
      <c r="L42" s="103"/>
      <c r="M42" s="104"/>
    </row>
    <row r="43" spans="2:13" x14ac:dyDescent="0.2">
      <c r="B43" s="226"/>
      <c r="C43" s="239" t="s">
        <v>827</v>
      </c>
      <c r="D43" s="240"/>
      <c r="E43" s="241"/>
      <c r="F43" s="117"/>
      <c r="G43" s="119"/>
      <c r="H43" s="242"/>
      <c r="I43" s="243"/>
      <c r="J43" s="244"/>
      <c r="K43" s="119"/>
      <c r="L43" s="119"/>
      <c r="M43" s="111"/>
    </row>
    <row r="44" spans="2:13" x14ac:dyDescent="0.2">
      <c r="B44" s="245" t="s">
        <v>828</v>
      </c>
      <c r="C44" s="227" t="s">
        <v>844</v>
      </c>
      <c r="D44" s="228"/>
      <c r="E44" s="229"/>
      <c r="F44" s="114"/>
      <c r="G44" s="118"/>
      <c r="H44" s="230"/>
      <c r="I44" s="231"/>
      <c r="J44" s="232"/>
      <c r="K44" s="118"/>
      <c r="L44" s="118"/>
      <c r="M44" s="110"/>
    </row>
    <row r="45" spans="2:13" x14ac:dyDescent="0.2">
      <c r="B45" s="246"/>
      <c r="C45" s="233" t="s">
        <v>829</v>
      </c>
      <c r="D45" s="234"/>
      <c r="E45" s="235"/>
      <c r="F45" s="102"/>
      <c r="G45" s="103"/>
      <c r="H45" s="236"/>
      <c r="I45" s="237"/>
      <c r="J45" s="238"/>
      <c r="K45" s="103"/>
      <c r="L45" s="103"/>
      <c r="M45" s="104"/>
    </row>
    <row r="46" spans="2:13" x14ac:dyDescent="0.2">
      <c r="B46" s="246"/>
      <c r="C46" s="233" t="s">
        <v>853</v>
      </c>
      <c r="D46" s="234"/>
      <c r="E46" s="235"/>
      <c r="F46" s="102"/>
      <c r="G46" s="103"/>
      <c r="H46" s="236"/>
      <c r="I46" s="237"/>
      <c r="J46" s="238"/>
      <c r="K46" s="103"/>
      <c r="L46" s="103"/>
      <c r="M46" s="103"/>
    </row>
    <row r="47" spans="2:13" x14ac:dyDescent="0.2">
      <c r="B47" s="246"/>
      <c r="C47" s="233" t="s">
        <v>854</v>
      </c>
      <c r="D47" s="234"/>
      <c r="E47" s="235"/>
      <c r="F47" s="102"/>
      <c r="G47" s="103"/>
      <c r="H47" s="236"/>
      <c r="I47" s="237"/>
      <c r="J47" s="238"/>
      <c r="K47" s="103"/>
      <c r="L47" s="103"/>
      <c r="M47" s="104"/>
    </row>
    <row r="48" spans="2:13" x14ac:dyDescent="0.2">
      <c r="B48" s="247"/>
      <c r="C48" s="239" t="s">
        <v>827</v>
      </c>
      <c r="D48" s="240"/>
      <c r="E48" s="241"/>
      <c r="F48" s="102"/>
      <c r="G48" s="119"/>
      <c r="H48" s="242"/>
      <c r="I48" s="243"/>
      <c r="J48" s="244"/>
      <c r="K48" s="119"/>
      <c r="L48" s="119"/>
      <c r="M48" s="111"/>
    </row>
    <row r="49" spans="2:13" x14ac:dyDescent="0.2">
      <c r="B49" s="248"/>
      <c r="C49" s="250" t="s">
        <v>843</v>
      </c>
      <c r="D49" s="251"/>
      <c r="E49" s="251"/>
      <c r="F49" s="101"/>
      <c r="G49" s="220"/>
      <c r="H49" s="218"/>
      <c r="I49" s="219"/>
      <c r="J49" s="220"/>
      <c r="K49" s="216"/>
      <c r="L49" s="216"/>
      <c r="M49" s="216"/>
    </row>
    <row r="50" spans="2:13" x14ac:dyDescent="0.2">
      <c r="B50" s="249"/>
      <c r="C50" s="250"/>
      <c r="D50" s="251"/>
      <c r="E50" s="251"/>
      <c r="F50" s="111"/>
      <c r="G50" s="223"/>
      <c r="H50" s="221"/>
      <c r="I50" s="222"/>
      <c r="J50" s="223"/>
      <c r="K50" s="217"/>
      <c r="L50" s="217"/>
      <c r="M50" s="217"/>
    </row>
    <row r="51" spans="2:13" x14ac:dyDescent="0.2">
      <c r="B51" s="252" t="s">
        <v>837</v>
      </c>
      <c r="C51" s="254" t="s">
        <v>855</v>
      </c>
      <c r="D51" s="255"/>
      <c r="E51" s="256"/>
      <c r="F51" s="257"/>
      <c r="G51" s="258"/>
      <c r="H51" s="231"/>
      <c r="I51" s="231"/>
      <c r="J51" s="231"/>
      <c r="K51" s="261"/>
      <c r="L51" s="262"/>
      <c r="M51" s="265"/>
    </row>
    <row r="52" spans="2:13" x14ac:dyDescent="0.2">
      <c r="B52" s="253"/>
      <c r="C52" s="267" t="s">
        <v>856</v>
      </c>
      <c r="D52" s="268"/>
      <c r="E52" s="269"/>
      <c r="F52" s="259"/>
      <c r="G52" s="260"/>
      <c r="H52" s="243"/>
      <c r="I52" s="243"/>
      <c r="J52" s="243"/>
      <c r="K52" s="263"/>
      <c r="L52" s="264"/>
      <c r="M52" s="266"/>
    </row>
    <row r="53" spans="2:13" x14ac:dyDescent="0.2">
      <c r="B53" s="248"/>
      <c r="C53" s="210" t="s">
        <v>843</v>
      </c>
      <c r="D53" s="211"/>
      <c r="E53" s="211"/>
      <c r="F53" s="270"/>
      <c r="G53" s="271"/>
      <c r="H53" s="271"/>
      <c r="I53" s="271"/>
      <c r="J53" s="271"/>
      <c r="K53" s="271"/>
      <c r="L53" s="272"/>
      <c r="M53" s="216"/>
    </row>
    <row r="54" spans="2:13" x14ac:dyDescent="0.2">
      <c r="B54" s="249"/>
      <c r="C54" s="213"/>
      <c r="D54" s="214"/>
      <c r="E54" s="214"/>
      <c r="F54" s="273"/>
      <c r="G54" s="274"/>
      <c r="H54" s="274"/>
      <c r="I54" s="274"/>
      <c r="J54" s="274"/>
      <c r="K54" s="274"/>
      <c r="L54" s="275"/>
      <c r="M54" s="217"/>
    </row>
    <row r="55" spans="2:13" x14ac:dyDescent="0.2">
      <c r="B55" s="276" t="s">
        <v>838</v>
      </c>
      <c r="C55" s="254" t="s">
        <v>857</v>
      </c>
      <c r="D55" s="255"/>
      <c r="E55" s="255"/>
      <c r="F55" s="257"/>
      <c r="G55" s="258"/>
      <c r="H55" s="231"/>
      <c r="I55" s="231"/>
      <c r="J55" s="231"/>
      <c r="K55" s="261"/>
      <c r="L55" s="262"/>
      <c r="M55" s="272"/>
    </row>
    <row r="56" spans="2:13" x14ac:dyDescent="0.2">
      <c r="B56" s="277"/>
      <c r="C56" s="267" t="s">
        <v>858</v>
      </c>
      <c r="D56" s="268"/>
      <c r="E56" s="268"/>
      <c r="F56" s="259"/>
      <c r="G56" s="260"/>
      <c r="H56" s="243"/>
      <c r="I56" s="243"/>
      <c r="J56" s="243"/>
      <c r="K56" s="263"/>
      <c r="L56" s="264"/>
      <c r="M56" s="275"/>
    </row>
    <row r="57" spans="2:13" x14ac:dyDescent="0.2">
      <c r="B57" s="248"/>
      <c r="C57" s="210" t="s">
        <v>843</v>
      </c>
      <c r="D57" s="211"/>
      <c r="E57" s="212"/>
      <c r="F57" s="270"/>
      <c r="G57" s="271"/>
      <c r="H57" s="271"/>
      <c r="I57" s="271"/>
      <c r="J57" s="271"/>
      <c r="K57" s="271"/>
      <c r="L57" s="272"/>
      <c r="M57" s="216"/>
    </row>
    <row r="58" spans="2:13" x14ac:dyDescent="0.2">
      <c r="B58" s="249"/>
      <c r="C58" s="213"/>
      <c r="D58" s="214"/>
      <c r="E58" s="215"/>
      <c r="F58" s="273"/>
      <c r="G58" s="274"/>
      <c r="H58" s="274"/>
      <c r="I58" s="274"/>
      <c r="J58" s="274"/>
      <c r="K58" s="274"/>
      <c r="L58" s="275"/>
      <c r="M58" s="217"/>
    </row>
    <row r="59" spans="2:13" x14ac:dyDescent="0.2">
      <c r="B59" s="248"/>
      <c r="C59" s="254" t="s">
        <v>839</v>
      </c>
      <c r="D59" s="255"/>
      <c r="E59" s="255"/>
      <c r="F59" s="112"/>
      <c r="G59" s="113"/>
      <c r="H59" s="231"/>
      <c r="I59" s="231"/>
      <c r="J59" s="231"/>
      <c r="K59" s="113"/>
      <c r="L59" s="114"/>
      <c r="M59" s="265"/>
    </row>
    <row r="60" spans="2:13" x14ac:dyDescent="0.2">
      <c r="B60" s="249"/>
      <c r="C60" s="267"/>
      <c r="D60" s="268"/>
      <c r="E60" s="268"/>
      <c r="F60" s="115"/>
      <c r="G60" s="116"/>
      <c r="H60" s="243"/>
      <c r="I60" s="243"/>
      <c r="J60" s="243"/>
      <c r="K60" s="105"/>
      <c r="L60" s="117"/>
      <c r="M60" s="266"/>
    </row>
    <row r="61" spans="2:13" x14ac:dyDescent="0.2">
      <c r="B61" s="192"/>
      <c r="C61" s="254"/>
      <c r="D61" s="255"/>
      <c r="E61" s="255"/>
      <c r="F61" s="112"/>
      <c r="G61" s="113"/>
      <c r="H61" s="231"/>
      <c r="I61" s="231"/>
      <c r="J61" s="231"/>
      <c r="K61" s="113"/>
      <c r="L61" s="114"/>
      <c r="M61" s="216">
        <f>M59+M57</f>
        <v>0</v>
      </c>
    </row>
    <row r="62" spans="2:13" x14ac:dyDescent="0.2">
      <c r="B62" s="193"/>
      <c r="C62" s="267"/>
      <c r="D62" s="268"/>
      <c r="E62" s="268"/>
      <c r="F62" s="115"/>
      <c r="G62" s="222" t="s">
        <v>845</v>
      </c>
      <c r="H62" s="222"/>
      <c r="I62" s="222"/>
      <c r="J62" s="222"/>
      <c r="K62" s="222"/>
      <c r="L62" s="117"/>
      <c r="M62" s="217"/>
    </row>
    <row r="63" spans="2:13" x14ac:dyDescent="0.2">
      <c r="B63" s="248" t="s">
        <v>840</v>
      </c>
      <c r="C63" s="254" t="s">
        <v>846</v>
      </c>
      <c r="D63" s="255"/>
      <c r="E63" s="256"/>
      <c r="F63" s="112"/>
      <c r="G63" s="113"/>
      <c r="H63" s="231"/>
      <c r="I63" s="231"/>
      <c r="J63" s="231"/>
      <c r="K63" s="113"/>
      <c r="L63" s="114"/>
      <c r="M63" s="265">
        <f>M49*0.05</f>
        <v>0</v>
      </c>
    </row>
    <row r="64" spans="2:13" x14ac:dyDescent="0.2">
      <c r="B64" s="249"/>
      <c r="C64" s="278"/>
      <c r="D64" s="279"/>
      <c r="E64" s="280"/>
      <c r="F64" s="106"/>
      <c r="G64" s="107"/>
      <c r="H64" s="237"/>
      <c r="I64" s="237"/>
      <c r="J64" s="237"/>
      <c r="K64" s="108"/>
      <c r="L64" s="102"/>
      <c r="M64" s="266"/>
    </row>
    <row r="65" spans="2:13" x14ac:dyDescent="0.2">
      <c r="B65" s="248"/>
      <c r="C65" s="218" t="s">
        <v>847</v>
      </c>
      <c r="D65" s="219"/>
      <c r="E65" s="219"/>
      <c r="F65" s="219"/>
      <c r="G65" s="219"/>
      <c r="H65" s="219"/>
      <c r="I65" s="219"/>
      <c r="J65" s="219"/>
      <c r="K65" s="219"/>
      <c r="L65" s="220"/>
      <c r="M65" s="216">
        <f>M61+M63</f>
        <v>0</v>
      </c>
    </row>
    <row r="66" spans="2:13" x14ac:dyDescent="0.2">
      <c r="B66" s="249"/>
      <c r="C66" s="221"/>
      <c r="D66" s="222"/>
      <c r="E66" s="222"/>
      <c r="F66" s="222"/>
      <c r="G66" s="222"/>
      <c r="H66" s="222"/>
      <c r="I66" s="222"/>
      <c r="J66" s="222"/>
      <c r="K66" s="222"/>
      <c r="L66" s="223"/>
      <c r="M66" s="217"/>
    </row>
  </sheetData>
  <mergeCells count="128">
    <mergeCell ref="B65:B66"/>
    <mergeCell ref="C65:L66"/>
    <mergeCell ref="M65:M66"/>
    <mergeCell ref="B61:B62"/>
    <mergeCell ref="C61:E62"/>
    <mergeCell ref="H61:J61"/>
    <mergeCell ref="M61:M62"/>
    <mergeCell ref="G62:K62"/>
    <mergeCell ref="B63:B64"/>
    <mergeCell ref="C63:E64"/>
    <mergeCell ref="H63:J63"/>
    <mergeCell ref="M63:M64"/>
    <mergeCell ref="H64:J64"/>
    <mergeCell ref="B57:B58"/>
    <mergeCell ref="C57:E58"/>
    <mergeCell ref="F57:L58"/>
    <mergeCell ref="M57:M58"/>
    <mergeCell ref="B59:B60"/>
    <mergeCell ref="C59:E60"/>
    <mergeCell ref="H59:J59"/>
    <mergeCell ref="M59:M60"/>
    <mergeCell ref="H60:J60"/>
    <mergeCell ref="B53:B54"/>
    <mergeCell ref="C53:E54"/>
    <mergeCell ref="F53:L54"/>
    <mergeCell ref="M53:M54"/>
    <mergeCell ref="B55:B56"/>
    <mergeCell ref="C55:E55"/>
    <mergeCell ref="F55:G56"/>
    <mergeCell ref="H55:J56"/>
    <mergeCell ref="K55:L56"/>
    <mergeCell ref="M55:M56"/>
    <mergeCell ref="C56:E56"/>
    <mergeCell ref="B49:B50"/>
    <mergeCell ref="C49:E50"/>
    <mergeCell ref="G49:G50"/>
    <mergeCell ref="H49:J50"/>
    <mergeCell ref="K49:K50"/>
    <mergeCell ref="L49:L50"/>
    <mergeCell ref="M49:M50"/>
    <mergeCell ref="B51:B52"/>
    <mergeCell ref="C51:E51"/>
    <mergeCell ref="F51:G52"/>
    <mergeCell ref="H51:J52"/>
    <mergeCell ref="K51:L52"/>
    <mergeCell ref="M51:M52"/>
    <mergeCell ref="C52:E52"/>
    <mergeCell ref="B44:B48"/>
    <mergeCell ref="C44:E44"/>
    <mergeCell ref="H44:J44"/>
    <mergeCell ref="C45:E45"/>
    <mergeCell ref="H45:J45"/>
    <mergeCell ref="C46:E46"/>
    <mergeCell ref="H46:J46"/>
    <mergeCell ref="C47:E47"/>
    <mergeCell ref="H47:J47"/>
    <mergeCell ref="C48:E48"/>
    <mergeCell ref="H48:J48"/>
    <mergeCell ref="B39:B43"/>
    <mergeCell ref="C39:E39"/>
    <mergeCell ref="H39:J39"/>
    <mergeCell ref="C40:E40"/>
    <mergeCell ref="H40:J40"/>
    <mergeCell ref="C41:E41"/>
    <mergeCell ref="H41:J41"/>
    <mergeCell ref="C42:E42"/>
    <mergeCell ref="H42:J42"/>
    <mergeCell ref="C43:E43"/>
    <mergeCell ref="H43:J43"/>
    <mergeCell ref="B35:B36"/>
    <mergeCell ref="C35:E36"/>
    <mergeCell ref="G35:G36"/>
    <mergeCell ref="H35:J36"/>
    <mergeCell ref="K35:K36"/>
    <mergeCell ref="L35:L36"/>
    <mergeCell ref="M35:M36"/>
    <mergeCell ref="B37:B38"/>
    <mergeCell ref="C37:E38"/>
    <mergeCell ref="G37:G38"/>
    <mergeCell ref="H37:J38"/>
    <mergeCell ref="K37:K38"/>
    <mergeCell ref="L37:L38"/>
    <mergeCell ref="M37:M38"/>
    <mergeCell ref="B33:B34"/>
    <mergeCell ref="C33:E34"/>
    <mergeCell ref="G33:G34"/>
    <mergeCell ref="H33:J34"/>
    <mergeCell ref="K33:K34"/>
    <mergeCell ref="L33:L34"/>
    <mergeCell ref="M33:M34"/>
    <mergeCell ref="C28:E28"/>
    <mergeCell ref="K31:K32"/>
    <mergeCell ref="L31:L32"/>
    <mergeCell ref="M29:M30"/>
    <mergeCell ref="H28:J28"/>
    <mergeCell ref="B29:B30"/>
    <mergeCell ref="C29:E30"/>
    <mergeCell ref="G29:G30"/>
    <mergeCell ref="H29:J30"/>
    <mergeCell ref="B31:B32"/>
    <mergeCell ref="C31:E32"/>
    <mergeCell ref="G31:G32"/>
    <mergeCell ref="H31:J32"/>
    <mergeCell ref="K29:K30"/>
    <mergeCell ref="L29:L30"/>
    <mergeCell ref="M13:T13"/>
    <mergeCell ref="O17:O19"/>
    <mergeCell ref="P17:P19"/>
    <mergeCell ref="Q17:Q19"/>
    <mergeCell ref="P20:Q20"/>
    <mergeCell ref="D17:E17"/>
    <mergeCell ref="M31:M32"/>
    <mergeCell ref="D2:E2"/>
    <mergeCell ref="D13:E13"/>
    <mergeCell ref="D14:E14"/>
    <mergeCell ref="D15:E15"/>
    <mergeCell ref="D16:E16"/>
    <mergeCell ref="D4:E4"/>
    <mergeCell ref="A18:M18"/>
    <mergeCell ref="A19:M19"/>
    <mergeCell ref="A20:M20"/>
    <mergeCell ref="B21:B27"/>
    <mergeCell ref="C21:E27"/>
    <mergeCell ref="H21:J21"/>
    <mergeCell ref="H22:J22"/>
    <mergeCell ref="H23:J23"/>
    <mergeCell ref="H24:J24"/>
    <mergeCell ref="H27:J27"/>
  </mergeCells>
  <pageMargins left="0.65" right="0.49" top="0.61" bottom="1" header="0.5" footer="0.5"/>
  <pageSetup paperSize="9" scale="45" orientation="portrait" verticalDpi="200" r:id="rId1"/>
  <headerFooter alignWithMargins="0">
    <oddHeader xml:space="preserve">&amp;LПрограммный комплекс TNQurilish 2,5  №14=15=47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Блок А</vt:lpstr>
      <vt:lpstr>Блок Б</vt:lpstr>
      <vt:lpstr>Электросабжение</vt:lpstr>
      <vt:lpstr>Общестроительные работы</vt:lpstr>
      <vt:lpstr>Свод Блок А-Б</vt:lpstr>
      <vt:lpstr>'Блок А'!Область_печати</vt:lpstr>
      <vt:lpstr>'Блок Б'!Область_печати</vt:lpstr>
      <vt:lpstr>'Свод Блок А-Б'!Область_печати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Dilafruz Tojieva</dc:creator>
  <cp:lastModifiedBy>Dilafruz Tojieva</cp:lastModifiedBy>
  <dcterms:created xsi:type="dcterms:W3CDTF">2020-03-12T10:08:35Z</dcterms:created>
  <dcterms:modified xsi:type="dcterms:W3CDTF">2020-06-26T10:52:52Z</dcterms:modified>
</cp:coreProperties>
</file>