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tiqullah.raheel\Documents\01 Procurement\03 RFQ\2020\Action\02  Kindergarten equipment\Bidding docs\"/>
    </mc:Choice>
  </mc:AlternateContent>
  <xr:revisionPtr revIDLastSave="0" documentId="13_ncr:1_{79442EC8-4CC8-470B-AED6-284DBC2B6F96}" xr6:coauthVersionLast="45" xr6:coauthVersionMax="45" xr10:uidLastSave="{00000000-0000-0000-0000-000000000000}"/>
  <bookViews>
    <workbookView xWindow="-120" yWindow="-120" windowWidth="21840" windowHeight="13140" xr2:uid="{CD92CEB4-F2DB-4713-881C-91AD31D7040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32" i="1" l="1"/>
  <c r="L132" i="1" s="1"/>
  <c r="J11" i="1"/>
  <c r="L11" i="1" s="1"/>
  <c r="J13" i="1"/>
  <c r="L13" i="1" s="1"/>
  <c r="J127" i="1"/>
  <c r="L127" i="1" s="1"/>
  <c r="J128" i="1"/>
  <c r="L128" i="1" s="1"/>
  <c r="J129" i="1"/>
  <c r="L129" i="1" s="1"/>
  <c r="J130" i="1"/>
  <c r="L130" i="1" s="1"/>
  <c r="J131" i="1"/>
  <c r="L131" i="1" s="1"/>
  <c r="J119" i="1"/>
  <c r="L119" i="1" s="1"/>
  <c r="J120" i="1"/>
  <c r="L120" i="1" s="1"/>
  <c r="J121" i="1"/>
  <c r="L121" i="1" s="1"/>
  <c r="J122" i="1"/>
  <c r="L122" i="1" s="1"/>
  <c r="J123" i="1"/>
  <c r="L123" i="1" s="1"/>
  <c r="J124" i="1"/>
  <c r="L124" i="1" s="1"/>
  <c r="J125" i="1"/>
  <c r="L125" i="1" s="1"/>
  <c r="J126" i="1"/>
  <c r="L126" i="1" s="1"/>
  <c r="J118" i="1"/>
  <c r="L118" i="1" s="1"/>
  <c r="J116" i="1"/>
  <c r="L116" i="1" s="1"/>
  <c r="J110" i="1"/>
  <c r="L110" i="1" s="1"/>
  <c r="J102" i="1"/>
  <c r="L102" i="1" s="1"/>
  <c r="J103" i="1"/>
  <c r="L103" i="1" s="1"/>
  <c r="J104" i="1"/>
  <c r="L104" i="1" s="1"/>
  <c r="J105" i="1"/>
  <c r="L105" i="1" s="1"/>
  <c r="J106" i="1"/>
  <c r="L106" i="1" s="1"/>
  <c r="J107" i="1"/>
  <c r="L107" i="1" s="1"/>
  <c r="J108" i="1"/>
  <c r="L108" i="1" s="1"/>
  <c r="J109" i="1"/>
  <c r="L109" i="1" s="1"/>
  <c r="J101" i="1"/>
  <c r="L101" i="1" s="1"/>
  <c r="J99" i="1"/>
  <c r="L99" i="1" s="1"/>
  <c r="J96" i="1"/>
  <c r="L96" i="1" s="1"/>
  <c r="J94" i="1"/>
  <c r="L94" i="1" s="1"/>
  <c r="J95" i="1"/>
  <c r="L95" i="1" s="1"/>
  <c r="J85" i="1"/>
  <c r="L85" i="1" s="1"/>
  <c r="J86" i="1"/>
  <c r="L86" i="1" s="1"/>
  <c r="J87" i="1"/>
  <c r="L87" i="1" s="1"/>
  <c r="J88" i="1"/>
  <c r="L88" i="1" s="1"/>
  <c r="J89" i="1"/>
  <c r="L89" i="1" s="1"/>
  <c r="J90" i="1"/>
  <c r="L90" i="1" s="1"/>
  <c r="J91" i="1"/>
  <c r="L91" i="1" s="1"/>
  <c r="J92" i="1"/>
  <c r="L92" i="1" s="1"/>
  <c r="J93" i="1"/>
  <c r="L93" i="1" s="1"/>
  <c r="J72" i="1"/>
  <c r="L72" i="1" s="1"/>
  <c r="J73" i="1"/>
  <c r="L73" i="1" s="1"/>
  <c r="J74" i="1"/>
  <c r="L74" i="1" s="1"/>
  <c r="J75" i="1"/>
  <c r="L75" i="1" s="1"/>
  <c r="J76" i="1"/>
  <c r="L76" i="1" s="1"/>
  <c r="J77" i="1"/>
  <c r="L77" i="1" s="1"/>
  <c r="J78" i="1"/>
  <c r="L78" i="1" s="1"/>
  <c r="J79" i="1"/>
  <c r="L79" i="1" s="1"/>
  <c r="J80" i="1"/>
  <c r="L80" i="1" s="1"/>
  <c r="J81" i="1"/>
  <c r="L81" i="1" s="1"/>
  <c r="J82" i="1"/>
  <c r="L82" i="1" s="1"/>
  <c r="J83" i="1"/>
  <c r="L83" i="1" s="1"/>
  <c r="J84" i="1"/>
  <c r="L84" i="1" s="1"/>
  <c r="J62" i="1"/>
  <c r="L62" i="1" s="1"/>
  <c r="J63" i="1"/>
  <c r="L63" i="1" s="1"/>
  <c r="J64" i="1"/>
  <c r="L64" i="1" s="1"/>
  <c r="J65" i="1"/>
  <c r="L65" i="1" s="1"/>
  <c r="J66" i="1"/>
  <c r="L66" i="1" s="1"/>
  <c r="J67" i="1"/>
  <c r="L67" i="1" s="1"/>
  <c r="J68" i="1"/>
  <c r="L68" i="1" s="1"/>
  <c r="J69" i="1"/>
  <c r="L69" i="1" s="1"/>
  <c r="J70" i="1"/>
  <c r="L70" i="1" s="1"/>
  <c r="J71" i="1"/>
  <c r="L71" i="1" s="1"/>
  <c r="J61" i="1"/>
  <c r="L61" i="1" s="1"/>
  <c r="J56" i="1"/>
  <c r="L56" i="1" s="1"/>
  <c r="J57" i="1"/>
  <c r="L57" i="1" s="1"/>
  <c r="J58" i="1"/>
  <c r="L58" i="1" s="1"/>
  <c r="J59" i="1"/>
  <c r="L59" i="1" s="1"/>
  <c r="J55" i="1"/>
  <c r="L55" i="1" s="1"/>
  <c r="J52" i="1"/>
  <c r="L52" i="1" s="1"/>
  <c r="J51" i="1"/>
  <c r="L51" i="1" s="1"/>
  <c r="J45" i="1"/>
  <c r="L45" i="1" s="1"/>
  <c r="J46" i="1"/>
  <c r="L46" i="1" s="1"/>
  <c r="J47" i="1"/>
  <c r="L47" i="1" s="1"/>
  <c r="J48" i="1"/>
  <c r="L48" i="1" s="1"/>
  <c r="J49" i="1"/>
  <c r="L49" i="1" s="1"/>
  <c r="J50" i="1"/>
  <c r="L50" i="1" s="1"/>
  <c r="J44" i="1"/>
  <c r="L44" i="1" s="1"/>
  <c r="J32" i="1"/>
  <c r="L32" i="1" s="1"/>
  <c r="J33" i="1"/>
  <c r="L33" i="1" s="1"/>
  <c r="J34" i="1"/>
  <c r="L34" i="1" s="1"/>
  <c r="J35" i="1"/>
  <c r="L35" i="1" s="1"/>
  <c r="J36" i="1"/>
  <c r="L36" i="1" s="1"/>
  <c r="J37" i="1"/>
  <c r="L37" i="1" s="1"/>
  <c r="J38" i="1"/>
  <c r="L38" i="1" s="1"/>
  <c r="J39" i="1"/>
  <c r="L39" i="1" s="1"/>
  <c r="J40" i="1"/>
  <c r="L40" i="1" s="1"/>
  <c r="J41" i="1"/>
  <c r="L41" i="1" s="1"/>
  <c r="J42" i="1"/>
  <c r="L42" i="1" s="1"/>
  <c r="J31" i="1"/>
  <c r="L31" i="1" s="1"/>
  <c r="J29" i="1"/>
  <c r="L29" i="1" s="1"/>
  <c r="J21" i="1"/>
  <c r="L21" i="1" s="1"/>
  <c r="J22" i="1"/>
  <c r="L22" i="1" s="1"/>
  <c r="J23" i="1"/>
  <c r="L23" i="1" s="1"/>
  <c r="J24" i="1"/>
  <c r="L24" i="1" s="1"/>
  <c r="J25" i="1"/>
  <c r="L25" i="1" s="1"/>
  <c r="J26" i="1"/>
  <c r="L26" i="1" s="1"/>
  <c r="J27" i="1"/>
  <c r="L27" i="1" s="1"/>
  <c r="J28" i="1"/>
  <c r="L28" i="1" s="1"/>
  <c r="J20" i="1"/>
  <c r="L20" i="1" s="1"/>
  <c r="J18" i="1"/>
  <c r="L18" i="1" s="1"/>
  <c r="J17" i="1"/>
  <c r="L17" i="1" s="1"/>
  <c r="J14" i="1"/>
  <c r="L14" i="1" s="1"/>
  <c r="J10" i="1"/>
  <c r="L10" i="1" s="1"/>
  <c r="J12" i="1"/>
  <c r="L12" i="1" s="1"/>
  <c r="J8" i="1"/>
  <c r="L8" i="1" s="1"/>
  <c r="L133" i="1" l="1"/>
  <c r="J133" i="1"/>
</calcChain>
</file>

<file path=xl/sharedStrings.xml><?xml version="1.0" encoding="utf-8"?>
<sst xmlns="http://schemas.openxmlformats.org/spreadsheetml/2006/main" count="428" uniqueCount="324">
  <si>
    <t>S.N</t>
  </si>
  <si>
    <t>Item</t>
  </si>
  <si>
    <t>Specification</t>
  </si>
  <si>
    <t>Color</t>
  </si>
  <si>
    <t>Size</t>
  </si>
  <si>
    <t>Quantity</t>
  </si>
  <si>
    <t>Unit Price in USD</t>
  </si>
  <si>
    <t>Total Price in USD</t>
  </si>
  <si>
    <t>Table for Office</t>
  </si>
  <si>
    <t>Wooden Table with 1 Box file container space and three drawers</t>
  </si>
  <si>
    <t>Black</t>
  </si>
  <si>
    <t>Leather chair for Office</t>
  </si>
  <si>
    <t>Metal base with leather seats, high back , adjustable swivel office chair, Chair should have a full 360 revolving mechanism with 17 deg. maximum tilt only and tilt tension adjustment facility</t>
  </si>
  <si>
    <t xml:space="preserve">Black </t>
  </si>
  <si>
    <t>28.15L X 29.13W X 40.55H</t>
  </si>
  <si>
    <t>Chair for clients</t>
  </si>
  <si>
    <t>Metal base, mesh back and seat, low-back</t>
  </si>
  <si>
    <t xml:space="preserve">25.2L X 24.02W X 40.35H   </t>
  </si>
  <si>
    <t>Wooden Coat rack</t>
  </si>
  <si>
    <t xml:space="preserve">Wooden, 11 hooks, with Solid rubber case hooks for coats and bags </t>
  </si>
  <si>
    <t xml:space="preserve">19.7“L x 19.7“W x 67.7“H                    </t>
  </si>
  <si>
    <t>Medium sized white board</t>
  </si>
  <si>
    <t>Easel style White board          or                                                              Hanged on wall style</t>
  </si>
  <si>
    <t>White</t>
  </si>
  <si>
    <t xml:space="preserve">96 x 48        </t>
  </si>
  <si>
    <t xml:space="preserve">Desktop </t>
  </si>
  <si>
    <t>All in-one Desktop                                           Windows 10, 64</t>
  </si>
  <si>
    <t>9th Generation Intel® Core™ i7 processor                                   16 GB memory; 512 GB SSD storage                                        23.8" diagonal Full HD display</t>
  </si>
  <si>
    <t xml:space="preserve"> Intel® UHD Graphics 6 (should include wireless mouse and keyboard as well)</t>
  </si>
  <si>
    <t> Desktop Screen 23.8" diagonal Full HD display</t>
  </si>
  <si>
    <t>1 Set</t>
  </si>
  <si>
    <t>S laser Jet Printer Black and White</t>
  </si>
  <si>
    <t>3 in one (Print, Scan &amp; Copy, HP Laserjet Pro MFP M130fw including toner</t>
  </si>
  <si>
    <t>High quality Couch set for 7 persons</t>
  </si>
  <si>
    <t xml:space="preserve"> Suitable for 7 people, velvet material couch with wooden support</t>
  </si>
  <si>
    <t>Gray</t>
  </si>
  <si>
    <t>Standard</t>
  </si>
  <si>
    <t>For Young Infants</t>
  </si>
  <si>
    <t>First aid box</t>
  </si>
  <si>
    <t xml:space="preserve">Plastic carrying Box                        or                                                              Wall Mount box                                   </t>
  </si>
  <si>
    <t xml:space="preserve">36 x 26 x 13 cm                                       </t>
  </si>
  <si>
    <t>Cradles</t>
  </si>
  <si>
    <t xml:space="preserve">Wooden Cot to cradle convertible, height adjustment option available, 2 Drawers at bottom </t>
  </si>
  <si>
    <t>Light Brown</t>
  </si>
  <si>
    <t xml:space="preserve">126 x 66 x 98 cm                          </t>
  </si>
  <si>
    <t>Mattress</t>
  </si>
  <si>
    <t xml:space="preserve">100% Chemical and artificial foam free Crib Mattress, cotton pad cover over mattress, Water resistance. </t>
  </si>
  <si>
    <t>According size of cradle</t>
  </si>
  <si>
    <t>Pillows</t>
  </si>
  <si>
    <t xml:space="preserve">Material composition Cotton </t>
  </si>
  <si>
    <t>40x30xH-8 CM</t>
  </si>
  <si>
    <t>Blankets</t>
  </si>
  <si>
    <t xml:space="preserve">Composition Material Fleece, Double layer, Soft for infants, </t>
  </si>
  <si>
    <t xml:space="preserve">Light Yellow </t>
  </si>
  <si>
    <t>100x90 CM</t>
  </si>
  <si>
    <t>Pillowcases</t>
  </si>
  <si>
    <t xml:space="preserve">Cotton Pillowcases </t>
  </si>
  <si>
    <t xml:space="preserve">Light Yellow with cartoon prints </t>
  </si>
  <si>
    <t xml:space="preserve">Mattress Covers </t>
  </si>
  <si>
    <t>Cotton mattress covers</t>
  </si>
  <si>
    <t>Yellow</t>
  </si>
  <si>
    <t>Size as mattress</t>
  </si>
  <si>
    <t>Bedspreads</t>
  </si>
  <si>
    <t>Cotton Bedspreads</t>
  </si>
  <si>
    <t>Light Yellow with Cartoon prints</t>
  </si>
  <si>
    <t>Size as cradle</t>
  </si>
  <si>
    <t>Wooden Cupboard with drawers</t>
  </si>
  <si>
    <t>Wooden, two door, and two drawers</t>
  </si>
  <si>
    <t xml:space="preserve">light Brown </t>
  </si>
  <si>
    <t xml:space="preserve">46.5 x 76 x 180.5  </t>
  </si>
  <si>
    <t>Baby feeder</t>
  </si>
  <si>
    <t>Glassware bottle, silicone nip, plastic hand holders</t>
  </si>
  <si>
    <t xml:space="preserve"> 150 ML</t>
  </si>
  <si>
    <t>Sleeping area</t>
  </si>
  <si>
    <t xml:space="preserve"> Bed</t>
  </si>
  <si>
    <t>Single wooden bed</t>
  </si>
  <si>
    <t>Brown</t>
  </si>
  <si>
    <t> 1/80</t>
  </si>
  <si>
    <t>Cupboard</t>
  </si>
  <si>
    <t>2 Door wardrobe with mirror and three Drawers</t>
  </si>
  <si>
    <t xml:space="preserve">52 x 80 x 185                  </t>
  </si>
  <si>
    <t>Firm foam mattress</t>
  </si>
  <si>
    <t>white</t>
  </si>
  <si>
    <t>Size fit for the bed mentioned above</t>
  </si>
  <si>
    <t>A double layered Duvet</t>
  </si>
  <si>
    <t>light Blue</t>
  </si>
  <si>
    <t>230 cm x 150 cm</t>
  </si>
  <si>
    <t>Mattress Cover</t>
  </si>
  <si>
    <t xml:space="preserve">Cotton Fabric </t>
  </si>
  <si>
    <t xml:space="preserve">light Blue </t>
  </si>
  <si>
    <t>same size as mattress</t>
  </si>
  <si>
    <t xml:space="preserve">Bedspreads </t>
  </si>
  <si>
    <t>Study table for kids</t>
  </si>
  <si>
    <t xml:space="preserve">Wooden </t>
  </si>
  <si>
    <t xml:space="preserve">Brown </t>
  </si>
  <si>
    <t xml:space="preserve"> 60 x 60 x 53.5</t>
  </si>
  <si>
    <t>Footwear in different sizes for kids</t>
  </si>
  <si>
    <t>Casual Plastic footwear</t>
  </si>
  <si>
    <t>Blue</t>
  </si>
  <si>
    <t xml:space="preserve"> 2 years up to 12 years</t>
  </si>
  <si>
    <t>20 pair</t>
  </si>
  <si>
    <t>Footwear in different sizes for ladies</t>
  </si>
  <si>
    <t>5 Pair in 37,5 pair in 38,10 Pair in 40</t>
  </si>
  <si>
    <t xml:space="preserve">Chair for kids </t>
  </si>
  <si>
    <t xml:space="preserve">Wooden Chair, mid back </t>
  </si>
  <si>
    <t>fit for the table mentioned above</t>
  </si>
  <si>
    <t>Carpet to cover the floor of the kindergarten rooms.</t>
  </si>
  <si>
    <t>Double layered Mooket in Brown color.</t>
  </si>
  <si>
    <t>Fit for the kindergarten/ quotation should be sent for per meter</t>
  </si>
  <si>
    <t>Play Area</t>
  </si>
  <si>
    <t xml:space="preserve">Electric Cars </t>
  </si>
  <si>
    <t>Age: 3 to 6 years old</t>
  </si>
  <si>
    <t>Blue or  Red</t>
  </si>
  <si>
    <t>Suitable for kids</t>
  </si>
  <si>
    <t>Swing for kids</t>
  </si>
  <si>
    <t>Steel frame, supported with chains and metal seats</t>
  </si>
  <si>
    <t>Multicolor</t>
  </si>
  <si>
    <t xml:space="preserve">Sea Saw </t>
  </si>
  <si>
    <t>Steel frame and metal seats</t>
  </si>
  <si>
    <t>Dolls</t>
  </si>
  <si>
    <t xml:space="preserve">Stuffed toy dolls </t>
  </si>
  <si>
    <t>Pink,  Red,  Orange</t>
  </si>
  <si>
    <t>Medium to large dolls</t>
  </si>
  <si>
    <t>Cars</t>
  </si>
  <si>
    <t>Metal cars suitable for kids 2 to 10 years</t>
  </si>
  <si>
    <t>Blue, purple, Red, Orange</t>
  </si>
  <si>
    <t>Medium</t>
  </si>
  <si>
    <t>ball</t>
  </si>
  <si>
    <t xml:space="preserve">Football </t>
  </si>
  <si>
    <t>teddy bear</t>
  </si>
  <si>
    <t>Soft stuffed toy</t>
  </si>
  <si>
    <t>Medium to large</t>
  </si>
  <si>
    <t>Stuffed Toys</t>
  </si>
  <si>
    <t>different Animals stuffed toy</t>
  </si>
  <si>
    <t>Baby walkers</t>
  </si>
  <si>
    <t xml:space="preserve">Plastic baby walkers </t>
  </si>
  <si>
    <t xml:space="preserve">Medium </t>
  </si>
  <si>
    <t>Coloring books</t>
  </si>
  <si>
    <t>Suitable for kids from 2 up to 10 years</t>
  </si>
  <si>
    <t>10 Dozen</t>
  </si>
  <si>
    <t>Coloring Pencils</t>
  </si>
  <si>
    <t>Multicolor Coloring pencils.</t>
  </si>
  <si>
    <t>30 Pack</t>
  </si>
  <si>
    <t>Coloring Markers</t>
  </si>
  <si>
    <t>30 pack</t>
  </si>
  <si>
    <t>Drawing Notebooks</t>
  </si>
  <si>
    <t>Drawing copies without lines</t>
  </si>
  <si>
    <t xml:space="preserve">30 Dozen </t>
  </si>
  <si>
    <t xml:space="preserve">Play Doh </t>
  </si>
  <si>
    <t xml:space="preserve">Non- Toxic, Multi Color playing Doh </t>
  </si>
  <si>
    <t>Kitchen equipment</t>
  </si>
  <si>
    <t xml:space="preserve">Pressure Cooker 10 </t>
  </si>
  <si>
    <t>Metal</t>
  </si>
  <si>
    <t>10  litr</t>
  </si>
  <si>
    <t>Pressure Cooke 15 Ltr</t>
  </si>
  <si>
    <t>15 litr</t>
  </si>
  <si>
    <t xml:space="preserve">Aluminum Pots 7 KG </t>
  </si>
  <si>
    <t xml:space="preserve">Aluminum </t>
  </si>
  <si>
    <t xml:space="preserve">7 Kg </t>
  </si>
  <si>
    <t>Aluminum Pot 14 KG</t>
  </si>
  <si>
    <t>14 Kg</t>
  </si>
  <si>
    <t>Aluminum pots in different sizes</t>
  </si>
  <si>
    <t>different sizes</t>
  </si>
  <si>
    <t>Porcelain Plates</t>
  </si>
  <si>
    <t>Porcelain white Plates</t>
  </si>
  <si>
    <t xml:space="preserve">Standard </t>
  </si>
  <si>
    <t>Porcelain Soup bowls</t>
  </si>
  <si>
    <t>Porcelain white Bowls</t>
  </si>
  <si>
    <t xml:space="preserve">High quality Spoons </t>
  </si>
  <si>
    <t>Silver</t>
  </si>
  <si>
    <t>6 dozen</t>
  </si>
  <si>
    <t>High quality knives</t>
  </si>
  <si>
    <t>6 Dozen</t>
  </si>
  <si>
    <t>Knife for Fruit cutting</t>
  </si>
  <si>
    <t>Silver dinnerware knifes</t>
  </si>
  <si>
    <t>Knife</t>
  </si>
  <si>
    <t>Stainless steel and wooden handle</t>
  </si>
  <si>
    <t>Plastic sieve</t>
  </si>
  <si>
    <t>Plastic</t>
  </si>
  <si>
    <t>Nickle Sieve</t>
  </si>
  <si>
    <t>Nickle</t>
  </si>
  <si>
    <t xml:space="preserve">large </t>
  </si>
  <si>
    <t>Nickle Ladle</t>
  </si>
  <si>
    <t>1 Dozen</t>
  </si>
  <si>
    <t>Nickle Skimmer</t>
  </si>
  <si>
    <t xml:space="preserve">1 Dozen </t>
  </si>
  <si>
    <t>Plastic basin</t>
  </si>
  <si>
    <t>6 pieces</t>
  </si>
  <si>
    <t xml:space="preserve">Plastic basins </t>
  </si>
  <si>
    <t>Plastic tablecloth 1 time use</t>
  </si>
  <si>
    <t> (Dastarkhwan)</t>
  </si>
  <si>
    <t>100 Bundle</t>
  </si>
  <si>
    <t>Hand grinder</t>
  </si>
  <si>
    <t>Salad machine</t>
  </si>
  <si>
    <t xml:space="preserve">Plastic Hand Grinder, Suitable for chopping vegetables with a 3 Blade design </t>
  </si>
  <si>
    <t xml:space="preserve">Large size Nickle trays </t>
  </si>
  <si>
    <t>Nickle (Majma)</t>
  </si>
  <si>
    <t xml:space="preserve">2 Dozen </t>
  </si>
  <si>
    <t xml:space="preserve">Stove Burner </t>
  </si>
  <si>
    <t xml:space="preserve">4 Stove Burner with Oven attached </t>
  </si>
  <si>
    <t xml:space="preserve">4 Stove Burner </t>
  </si>
  <si>
    <t>24 x 31 x 56.3 inches</t>
  </si>
  <si>
    <t xml:space="preserve">One Stove burner </t>
  </si>
  <si>
    <t>Metal stove suitable for large pots, Made in Afghanistan.</t>
  </si>
  <si>
    <t>50 x 50 CM</t>
  </si>
  <si>
    <t>Gas Cylinder</t>
  </si>
  <si>
    <t>12 KG</t>
  </si>
  <si>
    <t>Tea Thermos 2 Litre</t>
  </si>
  <si>
    <t>Metal thermos, capability to keep tea warm for several hours</t>
  </si>
  <si>
    <t>2 litre</t>
  </si>
  <si>
    <t>Tea Thermos 3 liter</t>
  </si>
  <si>
    <t>3 litre</t>
  </si>
  <si>
    <t>Water Thermos</t>
  </si>
  <si>
    <t xml:space="preserve">Insolated Plastic to keep water Cool. </t>
  </si>
  <si>
    <t>5 litre</t>
  </si>
  <si>
    <t xml:space="preserve">Cups for tea </t>
  </si>
  <si>
    <t>Glassware</t>
  </si>
  <si>
    <t xml:space="preserve">5 Dozen </t>
  </si>
  <si>
    <t>Glasses for water</t>
  </si>
  <si>
    <t>Tea pot</t>
  </si>
  <si>
    <t>Aluminum, used for direct heating over fire.</t>
  </si>
  <si>
    <t xml:space="preserve">Large size </t>
  </si>
  <si>
    <t xml:space="preserve">Oval Plates large </t>
  </si>
  <si>
    <t xml:space="preserve">Glassware </t>
  </si>
  <si>
    <t>Bowls for Curry</t>
  </si>
  <si>
    <t>Bowls for Yogurt</t>
  </si>
  <si>
    <t xml:space="preserve">Water Dispenser </t>
  </si>
  <si>
    <t>Three Temperature Taps - Hot, Plain and Cold. 5 Liter Cooling Capacity and 3 Liter Heating Capacity per hour, Made of Stainless Steel.</t>
  </si>
  <si>
    <t>29 x 31 x 91 cm</t>
  </si>
  <si>
    <t xml:space="preserve">Water purifier </t>
  </si>
  <si>
    <t xml:space="preserve">Wall Mounting, zero water Wastage, contains RO+UV+UF+TDS Control+ UV disinfection filters,60 W </t>
  </si>
  <si>
    <t xml:space="preserve">May vary </t>
  </si>
  <si>
    <t xml:space="preserve">Electric Juice machine </t>
  </si>
  <si>
    <t>All in One, Juicer and blender,</t>
  </si>
  <si>
    <t>800W motor</t>
  </si>
  <si>
    <t>Capacity: 1500ml</t>
  </si>
  <si>
    <t>Medium / home use</t>
  </si>
  <si>
    <t xml:space="preserve">Tea set </t>
  </si>
  <si>
    <t xml:space="preserve">Porcelain </t>
  </si>
  <si>
    <t xml:space="preserve">12 persons set </t>
  </si>
  <si>
    <t>2 Complete set</t>
  </si>
  <si>
    <t>Electronics</t>
  </si>
  <si>
    <t>Refrigerator</t>
  </si>
  <si>
    <t>Inverter Fridge, Metal Body, 15 to 20 Cubic space</t>
  </si>
  <si>
    <t>15 to 20 Cubic, Large</t>
  </si>
  <si>
    <t xml:space="preserve">Electric Kettle </t>
  </si>
  <si>
    <t xml:space="preserve">1500W. Metal Body, 1.8 L capacity </t>
  </si>
  <si>
    <t>1.8 litre, Standard</t>
  </si>
  <si>
    <t>Automatic Washing machine</t>
  </si>
  <si>
    <t>Front load washing machine with steam and turbo wash, Eco-friendly.</t>
  </si>
  <si>
    <t>10 KG capacity</t>
  </si>
  <si>
    <t xml:space="preserve">Vacuum Cleaner </t>
  </si>
  <si>
    <t>Bagged dust collection, Filtration - washable Hepa, 2400 Watt</t>
  </si>
  <si>
    <t>standard</t>
  </si>
  <si>
    <t xml:space="preserve"> Extension cord</t>
  </si>
  <si>
    <t>6-Outlet Surge Protector Power Strip, 6-Foot Long Cord</t>
  </si>
  <si>
    <t xml:space="preserve">Electric heater </t>
  </si>
  <si>
    <t>consists of 3 rods, portable office heater, 2400 Watt</t>
  </si>
  <si>
    <t>May vary</t>
  </si>
  <si>
    <t xml:space="preserve">TV  32 inch </t>
  </si>
  <si>
    <t xml:space="preserve">Flat screen Smart TV, 4K resolution, </t>
  </si>
  <si>
    <t>32 Inch</t>
  </si>
  <si>
    <t>42 Inch TV</t>
  </si>
  <si>
    <t>42 Inch</t>
  </si>
  <si>
    <t>Digital weighting scale</t>
  </si>
  <si>
    <t>Capacity to 1- 181.4 kg , Metal Body</t>
  </si>
  <si>
    <t>31.2 x 31.2 x 3.3 cm</t>
  </si>
  <si>
    <t>Wall Mount Fan</t>
  </si>
  <si>
    <t>Volts : 220/230</t>
  </si>
  <si>
    <t>RPM :1350</t>
  </si>
  <si>
    <t>Cycle :50</t>
  </si>
  <si>
    <t>Type : Capacitor, Watts : 55</t>
  </si>
  <si>
    <t>Air displacement cu.ft/min : 2000</t>
  </si>
  <si>
    <t>Service value : 36</t>
  </si>
  <si>
    <t xml:space="preserve">Socket covers </t>
  </si>
  <si>
    <t xml:space="preserve"> for three and two plug, used for home safety</t>
  </si>
  <si>
    <t>20 Dozen</t>
  </si>
  <si>
    <t>Cleaning and Hygiene</t>
  </si>
  <si>
    <t>Dish washing liquid</t>
  </si>
  <si>
    <t>Phosphate Free</t>
  </si>
  <si>
    <t>1.5 L</t>
  </si>
  <si>
    <t xml:space="preserve">10 dozen </t>
  </si>
  <si>
    <t>Soap</t>
  </si>
  <si>
    <t xml:space="preserve">Anti- Germs </t>
  </si>
  <si>
    <t>Window Clearner spray</t>
  </si>
  <si>
    <t>Glass Cleaner</t>
  </si>
  <si>
    <t>100 ML</t>
  </si>
  <si>
    <t>Handwash Liquid</t>
  </si>
  <si>
    <t>Anti- Bacteria</t>
  </si>
  <si>
    <t>200 ML</t>
  </si>
  <si>
    <t>Washing Powder</t>
  </si>
  <si>
    <t>Suitable for Automatic machines</t>
  </si>
  <si>
    <t>10 KG</t>
  </si>
  <si>
    <t>20 Carton</t>
  </si>
  <si>
    <t>Brushes</t>
  </si>
  <si>
    <t>Plastic, for Tiles cleaning, 360 degree quality crimped bristles, Blue in color</t>
  </si>
  <si>
    <t xml:space="preserve">13mm x 13mm x 47mm </t>
  </si>
  <si>
    <t>3 Sets</t>
  </si>
  <si>
    <t>Wipers</t>
  </si>
  <si>
    <t>Plastic, for wipes hard surfaces, double lip rubber, Blue in color</t>
  </si>
  <si>
    <t>88X34.5X3 CM</t>
  </si>
  <si>
    <t>Sweepers</t>
  </si>
  <si>
    <t>Plastic, for wipes hard surfaces, Blue in color</t>
  </si>
  <si>
    <t>Plastic bucket</t>
  </si>
  <si>
    <t>Suitable for bathroom use, Blue in color</t>
  </si>
  <si>
    <t xml:space="preserve">18 litre, 55.8x 25.4 x 55.8 </t>
  </si>
  <si>
    <t>Plastic Mug</t>
  </si>
  <si>
    <t xml:space="preserve">1 litre, </t>
  </si>
  <si>
    <t>Wired Dust Bins</t>
  </si>
  <si>
    <t>Suitable for office use</t>
  </si>
  <si>
    <t>Plastic dustbins</t>
  </si>
  <si>
    <t xml:space="preserve">Suitable for kitchen use </t>
  </si>
  <si>
    <t xml:space="preserve">Black Plastic bag </t>
  </si>
  <si>
    <t xml:space="preserve">For dustbins </t>
  </si>
  <si>
    <t>Large</t>
  </si>
  <si>
    <t>50 KG</t>
  </si>
  <si>
    <t xml:space="preserve">Black Plastic Bag </t>
  </si>
  <si>
    <t>Small</t>
  </si>
  <si>
    <t xml:space="preserve">Plastic Socket Covers , </t>
  </si>
  <si>
    <t>Company Name:</t>
  </si>
  <si>
    <t xml:space="preserve">Price Schedule </t>
  </si>
  <si>
    <t xml:space="preserve"> </t>
  </si>
  <si>
    <t>2/80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</si>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</sst>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0" fillId="0" borderId="0" xfId="0"/>
    <xf numFmtId="0" fontId="5" fillId="0" borderId="6" xfId="0" applyFont="1" applyFill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5" fillId="0" borderId="9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horizontal="left"/>
    </xf>
    <xf numFmtId="49" fontId="5" fillId="0" borderId="8" xfId="0" applyNumberFormat="1" applyFont="1" applyBorder="1" applyAlignment="1">
      <alignment vertical="center" wrapText="1"/>
    </xf>
    <xf numFmtId="49" fontId="5" fillId="0" borderId="3" xfId="0" applyNumberFormat="1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8046A-74FD-4188-B7DC-CD8BB01157D0}">
  <dimension ref="B2:M135"/>
  <sheetViews>
    <sheetView tabSelected="1" zoomScaleNormal="100" workbookViewId="0">
      <selection activeCell="O7" sqref="O7"/>
    </sheetView>
  </sheetViews>
  <sheetFormatPr defaultRowHeight="15" x14ac:dyDescent="0.25"/>
  <cols>
    <col min="1" max="1" width="6.5703125" customWidth="1"/>
    <col min="2" max="2" width="4.5703125" bestFit="1" customWidth="1"/>
    <col min="3" max="3" width="14.140625" customWidth="1"/>
    <col min="4" max="4" width="35.42578125" customWidth="1"/>
    <col min="5" max="5" width="10.42578125" customWidth="1"/>
    <col min="6" max="6" width="12.85546875" customWidth="1"/>
    <col min="9" max="9" width="13.42578125" customWidth="1"/>
    <col min="10" max="10" width="23.42578125" customWidth="1"/>
    <col min="11" max="11" width="9.85546875" customWidth="1"/>
    <col min="12" max="12" width="9.140625" hidden="1" customWidth="1"/>
  </cols>
  <sheetData>
    <row r="2" spans="2:13" ht="15.75" x14ac:dyDescent="0.25">
      <c r="B2" s="38" t="s">
        <v>319</v>
      </c>
      <c r="C2" s="38"/>
      <c r="D2" s="38"/>
      <c r="E2" s="38"/>
      <c r="F2" s="38"/>
      <c r="G2" s="38"/>
      <c r="H2" s="38"/>
      <c r="I2" s="38"/>
      <c r="J2" s="38"/>
      <c r="K2" s="32"/>
    </row>
    <row r="3" spans="2:13" x14ac:dyDescent="0.25">
      <c r="B3" s="21"/>
      <c r="C3" s="21"/>
      <c r="D3" s="21"/>
      <c r="E3" s="21"/>
      <c r="F3" s="21"/>
      <c r="G3" s="21"/>
      <c r="H3" s="21"/>
      <c r="I3" s="21"/>
      <c r="J3" s="21"/>
    </row>
    <row r="4" spans="2:13" ht="15.75" x14ac:dyDescent="0.25">
      <c r="B4" s="37" t="s">
        <v>320</v>
      </c>
      <c r="C4" s="37"/>
      <c r="D4" s="37"/>
      <c r="E4" s="37"/>
      <c r="F4" s="37"/>
      <c r="G4" s="37"/>
      <c r="H4" s="37"/>
      <c r="I4" s="37"/>
      <c r="J4" s="37"/>
      <c r="K4" s="33"/>
    </row>
    <row r="5" spans="2:13" x14ac:dyDescent="0.25">
      <c r="B5" s="21"/>
      <c r="C5" s="21"/>
      <c r="D5" s="21"/>
      <c r="E5" s="21"/>
      <c r="F5" s="21"/>
      <c r="G5" s="21"/>
      <c r="H5" s="21"/>
      <c r="I5" s="21"/>
      <c r="J5" s="21"/>
    </row>
    <row r="6" spans="2:13" ht="15.75" thickBot="1" x14ac:dyDescent="0.3"/>
    <row r="7" spans="2:13" ht="32.25" thickBot="1" x14ac:dyDescent="0.3">
      <c r="B7" s="1" t="s">
        <v>0</v>
      </c>
      <c r="C7" s="2" t="s">
        <v>1</v>
      </c>
      <c r="D7" s="2" t="s">
        <v>2</v>
      </c>
      <c r="E7" s="2" t="s">
        <v>3</v>
      </c>
      <c r="F7" s="2" t="s">
        <v>4</v>
      </c>
      <c r="G7" s="2" t="s">
        <v>5</v>
      </c>
      <c r="H7" s="2" t="s">
        <v>5</v>
      </c>
      <c r="I7" s="2" t="s">
        <v>6</v>
      </c>
      <c r="J7" s="2" t="s">
        <v>7</v>
      </c>
      <c r="K7" s="24"/>
      <c r="L7" s="3"/>
      <c r="M7" s="31"/>
    </row>
    <row r="8" spans="2:13" ht="15.75" customHeight="1" x14ac:dyDescent="0.25">
      <c r="B8" s="10">
        <v>1</v>
      </c>
      <c r="C8" s="12" t="s">
        <v>8</v>
      </c>
      <c r="D8" s="12" t="s">
        <v>9</v>
      </c>
      <c r="E8" s="12" t="s">
        <v>10</v>
      </c>
      <c r="F8" s="39" t="s">
        <v>322</v>
      </c>
      <c r="G8" s="12">
        <v>5</v>
      </c>
      <c r="H8" s="12">
        <v>5</v>
      </c>
      <c r="I8" s="25">
        <v>0</v>
      </c>
      <c r="J8" s="12">
        <f>I8*H8</f>
        <v>0</v>
      </c>
      <c r="K8" s="34"/>
      <c r="L8" s="14">
        <f>J8-H8</f>
        <v>-5</v>
      </c>
    </row>
    <row r="9" spans="2:13" ht="15.75" customHeight="1" thickBot="1" x14ac:dyDescent="0.3">
      <c r="B9" s="11"/>
      <c r="C9" s="13"/>
      <c r="D9" s="13"/>
      <c r="E9" s="13"/>
      <c r="F9" s="40"/>
      <c r="G9" s="13"/>
      <c r="H9" s="13"/>
      <c r="I9" s="26"/>
      <c r="J9" s="13"/>
      <c r="K9" s="34"/>
      <c r="L9" s="14"/>
    </row>
    <row r="10" spans="2:13" ht="79.5" thickBot="1" x14ac:dyDescent="0.3">
      <c r="B10" s="5">
        <v>2</v>
      </c>
      <c r="C10" s="6" t="s">
        <v>11</v>
      </c>
      <c r="D10" s="6" t="s">
        <v>12</v>
      </c>
      <c r="E10" s="6" t="s">
        <v>13</v>
      </c>
      <c r="F10" s="6" t="s">
        <v>14</v>
      </c>
      <c r="G10" s="6">
        <v>10</v>
      </c>
      <c r="H10" s="6">
        <v>10</v>
      </c>
      <c r="I10" s="27">
        <v>0</v>
      </c>
      <c r="J10" s="20">
        <f t="shared" ref="J10:J11" si="0">I10*H10</f>
        <v>0</v>
      </c>
      <c r="K10" s="34"/>
      <c r="L10" s="19">
        <f>J10-H10</f>
        <v>-10</v>
      </c>
    </row>
    <row r="11" spans="2:13" ht="48" thickBot="1" x14ac:dyDescent="0.3">
      <c r="B11" s="5">
        <v>3</v>
      </c>
      <c r="C11" s="6" t="s">
        <v>15</v>
      </c>
      <c r="D11" s="6" t="s">
        <v>16</v>
      </c>
      <c r="E11" s="6" t="s">
        <v>10</v>
      </c>
      <c r="F11" s="6" t="s">
        <v>17</v>
      </c>
      <c r="G11" s="6">
        <v>20</v>
      </c>
      <c r="H11" s="6">
        <v>20</v>
      </c>
      <c r="I11" s="27">
        <v>0</v>
      </c>
      <c r="J11" s="20">
        <f t="shared" si="0"/>
        <v>0</v>
      </c>
      <c r="K11" s="34"/>
      <c r="L11" s="19">
        <f>J11-H11</f>
        <v>-20</v>
      </c>
    </row>
    <row r="12" spans="2:13" ht="48" thickBot="1" x14ac:dyDescent="0.3">
      <c r="B12" s="5">
        <v>4</v>
      </c>
      <c r="C12" s="6" t="s">
        <v>18</v>
      </c>
      <c r="D12" s="6" t="s">
        <v>19</v>
      </c>
      <c r="E12" s="6" t="s">
        <v>10</v>
      </c>
      <c r="F12" s="6" t="s">
        <v>20</v>
      </c>
      <c r="G12" s="6">
        <v>6</v>
      </c>
      <c r="H12" s="6">
        <v>6</v>
      </c>
      <c r="I12" s="27">
        <v>0</v>
      </c>
      <c r="J12" s="20">
        <f t="shared" ref="J12:J13" si="1">I12*H12</f>
        <v>0</v>
      </c>
      <c r="K12" s="34"/>
      <c r="L12" s="19">
        <f>J12-H12</f>
        <v>-6</v>
      </c>
    </row>
    <row r="13" spans="2:13" ht="32.25" thickBot="1" x14ac:dyDescent="0.3">
      <c r="B13" s="5">
        <v>5</v>
      </c>
      <c r="C13" s="6" t="s">
        <v>21</v>
      </c>
      <c r="D13" s="6" t="s">
        <v>22</v>
      </c>
      <c r="E13" s="6" t="s">
        <v>23</v>
      </c>
      <c r="F13" s="6" t="s">
        <v>24</v>
      </c>
      <c r="G13" s="6">
        <v>4</v>
      </c>
      <c r="H13" s="6">
        <v>4</v>
      </c>
      <c r="I13" s="27">
        <v>0</v>
      </c>
      <c r="J13" s="20">
        <f t="shared" si="1"/>
        <v>0</v>
      </c>
      <c r="K13" s="34"/>
      <c r="L13" s="19">
        <f>J13-H13</f>
        <v>-4</v>
      </c>
    </row>
    <row r="14" spans="2:13" ht="31.5" x14ac:dyDescent="0.25">
      <c r="B14" s="10">
        <v>6</v>
      </c>
      <c r="C14" s="12" t="s">
        <v>25</v>
      </c>
      <c r="D14" s="4" t="s">
        <v>26</v>
      </c>
      <c r="E14" s="12" t="s">
        <v>13</v>
      </c>
      <c r="F14" s="12" t="s">
        <v>29</v>
      </c>
      <c r="G14" s="12" t="s">
        <v>30</v>
      </c>
      <c r="H14" s="12">
        <v>1</v>
      </c>
      <c r="I14" s="25">
        <v>0</v>
      </c>
      <c r="J14" s="12">
        <f>I14*H14</f>
        <v>0</v>
      </c>
      <c r="K14" s="34"/>
      <c r="L14" s="23">
        <f>J14-H14</f>
        <v>-1</v>
      </c>
    </row>
    <row r="15" spans="2:13" ht="63" x14ac:dyDescent="0.25">
      <c r="B15" s="9"/>
      <c r="C15" s="15"/>
      <c r="D15" s="4" t="s">
        <v>27</v>
      </c>
      <c r="E15" s="15"/>
      <c r="F15" s="15"/>
      <c r="G15" s="15"/>
      <c r="H15" s="15"/>
      <c r="I15" s="28"/>
      <c r="J15" s="15"/>
      <c r="K15" s="34"/>
      <c r="L15" s="23"/>
    </row>
    <row r="16" spans="2:13" ht="48" thickBot="1" x14ac:dyDescent="0.3">
      <c r="B16" s="11"/>
      <c r="C16" s="13"/>
      <c r="D16" s="6" t="s">
        <v>28</v>
      </c>
      <c r="E16" s="13"/>
      <c r="F16" s="13"/>
      <c r="G16" s="13"/>
      <c r="H16" s="13"/>
      <c r="I16" s="26"/>
      <c r="J16" s="13"/>
      <c r="K16" s="34"/>
      <c r="L16" s="23"/>
    </row>
    <row r="17" spans="2:12" ht="51" customHeight="1" thickBot="1" x14ac:dyDescent="0.3">
      <c r="B17" s="5">
        <v>7</v>
      </c>
      <c r="C17" s="6" t="s">
        <v>31</v>
      </c>
      <c r="D17" s="6" t="s">
        <v>32</v>
      </c>
      <c r="E17" s="6"/>
      <c r="F17" s="6"/>
      <c r="G17" s="6">
        <v>1</v>
      </c>
      <c r="H17" s="6">
        <v>1</v>
      </c>
      <c r="I17" s="27">
        <v>0</v>
      </c>
      <c r="J17" s="6">
        <f>I17*H17</f>
        <v>0</v>
      </c>
      <c r="K17" s="35"/>
      <c r="L17" s="3">
        <f>J17-H17</f>
        <v>-1</v>
      </c>
    </row>
    <row r="18" spans="2:12" ht="54" customHeight="1" thickBot="1" x14ac:dyDescent="0.3">
      <c r="B18" s="5">
        <v>8</v>
      </c>
      <c r="C18" s="6" t="s">
        <v>33</v>
      </c>
      <c r="D18" s="6" t="s">
        <v>34</v>
      </c>
      <c r="E18" s="6" t="s">
        <v>35</v>
      </c>
      <c r="F18" s="6" t="s">
        <v>36</v>
      </c>
      <c r="G18" s="6">
        <v>1</v>
      </c>
      <c r="H18" s="6">
        <v>1</v>
      </c>
      <c r="I18" s="27">
        <v>0</v>
      </c>
      <c r="J18" s="6">
        <f>I18*H18</f>
        <v>0</v>
      </c>
      <c r="K18" s="35"/>
      <c r="L18" s="3">
        <f>J18-H18</f>
        <v>-1</v>
      </c>
    </row>
    <row r="19" spans="2:12" ht="16.5" thickBot="1" x14ac:dyDescent="0.3">
      <c r="B19" s="16" t="s">
        <v>37</v>
      </c>
      <c r="C19" s="17"/>
      <c r="D19" s="17"/>
      <c r="E19" s="17"/>
      <c r="F19" s="17"/>
      <c r="G19" s="17"/>
      <c r="H19" s="17"/>
      <c r="I19" s="17"/>
      <c r="J19" s="17"/>
      <c r="K19" s="17"/>
      <c r="L19" s="18"/>
    </row>
    <row r="20" spans="2:12" ht="52.5" customHeight="1" thickBot="1" x14ac:dyDescent="0.3">
      <c r="B20" s="5">
        <v>9</v>
      </c>
      <c r="C20" s="6" t="s">
        <v>38</v>
      </c>
      <c r="D20" s="6" t="s">
        <v>39</v>
      </c>
      <c r="E20" s="6" t="s">
        <v>23</v>
      </c>
      <c r="F20" s="6" t="s">
        <v>40</v>
      </c>
      <c r="G20" s="6">
        <v>3</v>
      </c>
      <c r="H20" s="6">
        <v>3</v>
      </c>
      <c r="I20" s="27">
        <v>0</v>
      </c>
      <c r="J20" s="6">
        <f>I20*H20</f>
        <v>0</v>
      </c>
      <c r="K20" s="35"/>
      <c r="L20" s="3">
        <f>J20-H20</f>
        <v>-3</v>
      </c>
    </row>
    <row r="21" spans="2:12" ht="48" thickBot="1" x14ac:dyDescent="0.3">
      <c r="B21" s="5">
        <v>10</v>
      </c>
      <c r="C21" s="6" t="s">
        <v>41</v>
      </c>
      <c r="D21" s="6" t="s">
        <v>42</v>
      </c>
      <c r="E21" s="6" t="s">
        <v>43</v>
      </c>
      <c r="F21" s="6" t="s">
        <v>44</v>
      </c>
      <c r="G21" s="6">
        <v>10</v>
      </c>
      <c r="H21" s="6">
        <v>10</v>
      </c>
      <c r="I21" s="27">
        <v>0</v>
      </c>
      <c r="J21" s="6">
        <f t="shared" ref="J21:J29" si="2">I21*H21</f>
        <v>0</v>
      </c>
      <c r="K21" s="35"/>
      <c r="L21" s="3">
        <f>J21-H21</f>
        <v>-10</v>
      </c>
    </row>
    <row r="22" spans="2:12" ht="48" thickBot="1" x14ac:dyDescent="0.3">
      <c r="B22" s="5">
        <v>11</v>
      </c>
      <c r="C22" s="6" t="s">
        <v>45</v>
      </c>
      <c r="D22" s="6" t="s">
        <v>46</v>
      </c>
      <c r="E22" s="6" t="s">
        <v>23</v>
      </c>
      <c r="F22" s="6" t="s">
        <v>47</v>
      </c>
      <c r="G22" s="6">
        <v>10</v>
      </c>
      <c r="H22" s="6">
        <v>10</v>
      </c>
      <c r="I22" s="27">
        <v>0</v>
      </c>
      <c r="J22" s="6">
        <f t="shared" si="2"/>
        <v>0</v>
      </c>
      <c r="K22" s="35"/>
      <c r="L22" s="3">
        <f>J22-H22</f>
        <v>-10</v>
      </c>
    </row>
    <row r="23" spans="2:12" ht="32.25" thickBot="1" x14ac:dyDescent="0.3">
      <c r="B23" s="5">
        <v>12</v>
      </c>
      <c r="C23" s="6" t="s">
        <v>48</v>
      </c>
      <c r="D23" s="6" t="s">
        <v>49</v>
      </c>
      <c r="E23" s="6" t="s">
        <v>23</v>
      </c>
      <c r="F23" s="6" t="s">
        <v>50</v>
      </c>
      <c r="G23" s="6">
        <v>10</v>
      </c>
      <c r="H23" s="6">
        <v>10</v>
      </c>
      <c r="I23" s="27">
        <v>0</v>
      </c>
      <c r="J23" s="6">
        <f t="shared" si="2"/>
        <v>0</v>
      </c>
      <c r="K23" s="35"/>
      <c r="L23" s="3">
        <f>J23-H23</f>
        <v>-10</v>
      </c>
    </row>
    <row r="24" spans="2:12" ht="32.25" thickBot="1" x14ac:dyDescent="0.3">
      <c r="B24" s="5">
        <v>13</v>
      </c>
      <c r="C24" s="6" t="s">
        <v>51</v>
      </c>
      <c r="D24" s="6" t="s">
        <v>52</v>
      </c>
      <c r="E24" s="6" t="s">
        <v>53</v>
      </c>
      <c r="F24" s="6" t="s">
        <v>54</v>
      </c>
      <c r="G24" s="6">
        <v>10</v>
      </c>
      <c r="H24" s="6">
        <v>10</v>
      </c>
      <c r="I24" s="27">
        <v>0</v>
      </c>
      <c r="J24" s="6">
        <f t="shared" si="2"/>
        <v>0</v>
      </c>
      <c r="K24" s="35"/>
      <c r="L24" s="3">
        <f>J24-H24</f>
        <v>-10</v>
      </c>
    </row>
    <row r="25" spans="2:12" ht="79.5" thickBot="1" x14ac:dyDescent="0.3">
      <c r="B25" s="5">
        <v>14</v>
      </c>
      <c r="C25" s="6" t="s">
        <v>55</v>
      </c>
      <c r="D25" s="6" t="s">
        <v>56</v>
      </c>
      <c r="E25" s="6" t="s">
        <v>57</v>
      </c>
      <c r="F25" s="6" t="s">
        <v>50</v>
      </c>
      <c r="G25" s="6">
        <v>20</v>
      </c>
      <c r="H25" s="6">
        <v>20</v>
      </c>
      <c r="I25" s="27">
        <v>0</v>
      </c>
      <c r="J25" s="6">
        <f t="shared" si="2"/>
        <v>0</v>
      </c>
      <c r="K25" s="35"/>
      <c r="L25" s="3">
        <f>J25-H25</f>
        <v>-20</v>
      </c>
    </row>
    <row r="26" spans="2:12" ht="32.25" thickBot="1" x14ac:dyDescent="0.3">
      <c r="B26" s="5">
        <v>15</v>
      </c>
      <c r="C26" s="6" t="s">
        <v>58</v>
      </c>
      <c r="D26" s="6" t="s">
        <v>59</v>
      </c>
      <c r="E26" s="6" t="s">
        <v>60</v>
      </c>
      <c r="F26" s="6" t="s">
        <v>61</v>
      </c>
      <c r="G26" s="6">
        <v>20</v>
      </c>
      <c r="H26" s="6">
        <v>20</v>
      </c>
      <c r="I26" s="27">
        <v>0</v>
      </c>
      <c r="J26" s="6">
        <f t="shared" si="2"/>
        <v>0</v>
      </c>
      <c r="K26" s="35"/>
      <c r="L26" s="3">
        <f>J26-H26</f>
        <v>-20</v>
      </c>
    </row>
    <row r="27" spans="2:12" ht="79.5" thickBot="1" x14ac:dyDescent="0.3">
      <c r="B27" s="5">
        <v>16</v>
      </c>
      <c r="C27" s="6" t="s">
        <v>62</v>
      </c>
      <c r="D27" s="6" t="s">
        <v>63</v>
      </c>
      <c r="E27" s="6" t="s">
        <v>64</v>
      </c>
      <c r="F27" s="6" t="s">
        <v>65</v>
      </c>
      <c r="G27" s="6">
        <v>20</v>
      </c>
      <c r="H27" s="6">
        <v>20</v>
      </c>
      <c r="I27" s="27">
        <v>0</v>
      </c>
      <c r="J27" s="6">
        <f t="shared" si="2"/>
        <v>0</v>
      </c>
      <c r="K27" s="35"/>
      <c r="L27" s="3">
        <f>J27-H27</f>
        <v>-20</v>
      </c>
    </row>
    <row r="28" spans="2:12" ht="48" thickBot="1" x14ac:dyDescent="0.3">
      <c r="B28" s="5">
        <v>17</v>
      </c>
      <c r="C28" s="6" t="s">
        <v>66</v>
      </c>
      <c r="D28" s="6" t="s">
        <v>67</v>
      </c>
      <c r="E28" s="6" t="s">
        <v>68</v>
      </c>
      <c r="F28" s="6" t="s">
        <v>69</v>
      </c>
      <c r="G28" s="6">
        <v>1</v>
      </c>
      <c r="H28" s="6">
        <v>1</v>
      </c>
      <c r="I28" s="27">
        <v>0</v>
      </c>
      <c r="J28" s="6">
        <f t="shared" si="2"/>
        <v>0</v>
      </c>
      <c r="K28" s="35"/>
      <c r="L28" s="3">
        <f>J28-H28</f>
        <v>-1</v>
      </c>
    </row>
    <row r="29" spans="2:12" ht="32.25" thickBot="1" x14ac:dyDescent="0.3">
      <c r="B29" s="5">
        <v>18</v>
      </c>
      <c r="C29" s="6" t="s">
        <v>70</v>
      </c>
      <c r="D29" s="6" t="s">
        <v>71</v>
      </c>
      <c r="E29" s="6" t="s">
        <v>23</v>
      </c>
      <c r="F29" s="6" t="s">
        <v>72</v>
      </c>
      <c r="G29" s="6">
        <v>5</v>
      </c>
      <c r="H29" s="6">
        <v>5</v>
      </c>
      <c r="I29" s="27">
        <v>0</v>
      </c>
      <c r="J29" s="6">
        <f t="shared" si="2"/>
        <v>0</v>
      </c>
      <c r="K29" s="35"/>
      <c r="L29" s="3">
        <f>J29-H29</f>
        <v>-5</v>
      </c>
    </row>
    <row r="30" spans="2:12" ht="16.5" thickBot="1" x14ac:dyDescent="0.3">
      <c r="B30" s="16" t="s">
        <v>73</v>
      </c>
      <c r="C30" s="17"/>
      <c r="D30" s="17"/>
      <c r="E30" s="17"/>
      <c r="F30" s="17"/>
      <c r="G30" s="17"/>
      <c r="H30" s="17"/>
      <c r="I30" s="17"/>
      <c r="J30" s="17"/>
      <c r="K30" s="17"/>
      <c r="L30" s="18"/>
    </row>
    <row r="31" spans="2:12" ht="16.5" thickBot="1" x14ac:dyDescent="0.3">
      <c r="B31" s="5">
        <v>19</v>
      </c>
      <c r="C31" s="6" t="s">
        <v>74</v>
      </c>
      <c r="D31" s="6" t="s">
        <v>75</v>
      </c>
      <c r="E31" s="6" t="s">
        <v>76</v>
      </c>
      <c r="F31" s="6" t="s">
        <v>77</v>
      </c>
      <c r="G31" s="6">
        <v>10</v>
      </c>
      <c r="H31" s="6">
        <v>10</v>
      </c>
      <c r="I31" s="27">
        <v>0</v>
      </c>
      <c r="J31" s="6">
        <f>I31*H31</f>
        <v>0</v>
      </c>
      <c r="K31" s="35"/>
      <c r="L31" s="3">
        <f>J31-H31</f>
        <v>-10</v>
      </c>
    </row>
    <row r="32" spans="2:12" ht="32.25" thickBot="1" x14ac:dyDescent="0.3">
      <c r="B32" s="5">
        <v>20</v>
      </c>
      <c r="C32" s="6" t="s">
        <v>78</v>
      </c>
      <c r="D32" s="6" t="s">
        <v>79</v>
      </c>
      <c r="E32" s="6" t="s">
        <v>76</v>
      </c>
      <c r="F32" s="6" t="s">
        <v>80</v>
      </c>
      <c r="G32" s="6">
        <v>3</v>
      </c>
      <c r="H32" s="6">
        <v>3</v>
      </c>
      <c r="I32" s="27">
        <v>0</v>
      </c>
      <c r="J32" s="6">
        <f t="shared" ref="J32:J42" si="3">I32*H32</f>
        <v>0</v>
      </c>
      <c r="K32" s="35"/>
      <c r="L32" s="3">
        <f t="shared" ref="L32:L42" si="4">J32-H32</f>
        <v>-3</v>
      </c>
    </row>
    <row r="33" spans="2:12" ht="63.75" thickBot="1" x14ac:dyDescent="0.3">
      <c r="B33" s="5">
        <v>21</v>
      </c>
      <c r="C33" s="6" t="s">
        <v>45</v>
      </c>
      <c r="D33" s="6" t="s">
        <v>81</v>
      </c>
      <c r="E33" s="6" t="s">
        <v>82</v>
      </c>
      <c r="F33" s="6" t="s">
        <v>83</v>
      </c>
      <c r="G33" s="6">
        <v>10</v>
      </c>
      <c r="H33" s="6">
        <v>10</v>
      </c>
      <c r="I33" s="27">
        <v>0</v>
      </c>
      <c r="J33" s="6">
        <f t="shared" si="3"/>
        <v>0</v>
      </c>
      <c r="K33" s="35"/>
      <c r="L33" s="3">
        <f t="shared" si="4"/>
        <v>-10</v>
      </c>
    </row>
    <row r="34" spans="2:12" ht="16.5" thickBot="1" x14ac:dyDescent="0.3">
      <c r="B34" s="5">
        <v>22</v>
      </c>
      <c r="C34" s="6" t="s">
        <v>48</v>
      </c>
      <c r="D34" s="6" t="s">
        <v>49</v>
      </c>
      <c r="E34" s="6" t="s">
        <v>23</v>
      </c>
      <c r="F34" s="6" t="s">
        <v>36</v>
      </c>
      <c r="G34" s="6">
        <v>10</v>
      </c>
      <c r="H34" s="6">
        <v>10</v>
      </c>
      <c r="I34" s="27">
        <v>0</v>
      </c>
      <c r="J34" s="6">
        <f t="shared" si="3"/>
        <v>0</v>
      </c>
      <c r="K34" s="35"/>
      <c r="L34" s="3">
        <f t="shared" si="4"/>
        <v>-10</v>
      </c>
    </row>
    <row r="35" spans="2:12" ht="32.25" thickBot="1" x14ac:dyDescent="0.3">
      <c r="B35" s="5">
        <v>23</v>
      </c>
      <c r="C35" s="6" t="s">
        <v>51</v>
      </c>
      <c r="D35" s="6" t="s">
        <v>84</v>
      </c>
      <c r="E35" s="6" t="s">
        <v>85</v>
      </c>
      <c r="F35" s="6" t="s">
        <v>86</v>
      </c>
      <c r="G35" s="6">
        <v>10</v>
      </c>
      <c r="H35" s="6">
        <v>10</v>
      </c>
      <c r="I35" s="27">
        <v>0</v>
      </c>
      <c r="J35" s="6">
        <f t="shared" si="3"/>
        <v>0</v>
      </c>
      <c r="K35" s="35"/>
      <c r="L35" s="3">
        <f t="shared" si="4"/>
        <v>-10</v>
      </c>
    </row>
    <row r="36" spans="2:12" ht="32.25" thickBot="1" x14ac:dyDescent="0.3">
      <c r="B36" s="5">
        <v>24</v>
      </c>
      <c r="C36" s="6" t="s">
        <v>87</v>
      </c>
      <c r="D36" s="6" t="s">
        <v>88</v>
      </c>
      <c r="E36" s="6" t="s">
        <v>89</v>
      </c>
      <c r="F36" s="6" t="s">
        <v>90</v>
      </c>
      <c r="G36" s="6">
        <v>20</v>
      </c>
      <c r="H36" s="6">
        <v>20</v>
      </c>
      <c r="I36" s="27">
        <v>0</v>
      </c>
      <c r="J36" s="6">
        <f t="shared" si="3"/>
        <v>0</v>
      </c>
      <c r="K36" s="35"/>
      <c r="L36" s="3">
        <f t="shared" si="4"/>
        <v>-20</v>
      </c>
    </row>
    <row r="37" spans="2:12" ht="32.25" thickBot="1" x14ac:dyDescent="0.3">
      <c r="B37" s="5">
        <v>25</v>
      </c>
      <c r="C37" s="6" t="s">
        <v>91</v>
      </c>
      <c r="D37" s="6" t="s">
        <v>88</v>
      </c>
      <c r="E37" s="6" t="s">
        <v>89</v>
      </c>
      <c r="F37" s="6" t="s">
        <v>90</v>
      </c>
      <c r="G37" s="6">
        <v>10</v>
      </c>
      <c r="H37" s="6">
        <v>10</v>
      </c>
      <c r="I37" s="27">
        <v>0</v>
      </c>
      <c r="J37" s="6">
        <f t="shared" si="3"/>
        <v>0</v>
      </c>
      <c r="K37" s="35"/>
      <c r="L37" s="3">
        <f t="shared" si="4"/>
        <v>-10</v>
      </c>
    </row>
    <row r="38" spans="2:12" ht="32.25" thickBot="1" x14ac:dyDescent="0.3">
      <c r="B38" s="5">
        <v>26</v>
      </c>
      <c r="C38" s="6" t="s">
        <v>92</v>
      </c>
      <c r="D38" s="6" t="s">
        <v>93</v>
      </c>
      <c r="E38" s="6" t="s">
        <v>94</v>
      </c>
      <c r="F38" s="6" t="s">
        <v>95</v>
      </c>
      <c r="G38" s="6">
        <v>20</v>
      </c>
      <c r="H38" s="6">
        <v>20</v>
      </c>
      <c r="I38" s="27">
        <v>0</v>
      </c>
      <c r="J38" s="6">
        <f t="shared" si="3"/>
        <v>0</v>
      </c>
      <c r="K38" s="35"/>
      <c r="L38" s="3">
        <f t="shared" si="4"/>
        <v>-20</v>
      </c>
    </row>
    <row r="39" spans="2:12" ht="48" thickBot="1" x14ac:dyDescent="0.3">
      <c r="B39" s="5">
        <v>27</v>
      </c>
      <c r="C39" s="6" t="s">
        <v>96</v>
      </c>
      <c r="D39" s="6" t="s">
        <v>97</v>
      </c>
      <c r="E39" s="6" t="s">
        <v>98</v>
      </c>
      <c r="F39" s="6" t="s">
        <v>99</v>
      </c>
      <c r="G39" s="6" t="s">
        <v>100</v>
      </c>
      <c r="H39" s="6">
        <v>20</v>
      </c>
      <c r="I39" s="27">
        <v>0</v>
      </c>
      <c r="J39" s="6">
        <f t="shared" si="3"/>
        <v>0</v>
      </c>
      <c r="K39" s="35"/>
      <c r="L39" s="3">
        <f t="shared" si="4"/>
        <v>-20</v>
      </c>
    </row>
    <row r="40" spans="2:12" ht="48" thickBot="1" x14ac:dyDescent="0.3">
      <c r="B40" s="5">
        <v>28</v>
      </c>
      <c r="C40" s="6" t="s">
        <v>101</v>
      </c>
      <c r="D40" s="6" t="s">
        <v>97</v>
      </c>
      <c r="E40" s="6" t="s">
        <v>10</v>
      </c>
      <c r="F40" s="6" t="s">
        <v>102</v>
      </c>
      <c r="G40" s="6" t="s">
        <v>100</v>
      </c>
      <c r="H40" s="6">
        <v>20</v>
      </c>
      <c r="I40" s="27">
        <v>0</v>
      </c>
      <c r="J40" s="6">
        <f t="shared" si="3"/>
        <v>0</v>
      </c>
      <c r="K40" s="35"/>
      <c r="L40" s="3">
        <f t="shared" si="4"/>
        <v>-20</v>
      </c>
    </row>
    <row r="41" spans="2:12" ht="63.75" thickBot="1" x14ac:dyDescent="0.3">
      <c r="B41" s="5">
        <v>29</v>
      </c>
      <c r="C41" s="6" t="s">
        <v>103</v>
      </c>
      <c r="D41" s="6" t="s">
        <v>104</v>
      </c>
      <c r="E41" s="6" t="s">
        <v>94</v>
      </c>
      <c r="F41" s="6" t="s">
        <v>105</v>
      </c>
      <c r="G41" s="6">
        <v>20</v>
      </c>
      <c r="H41" s="6">
        <v>20</v>
      </c>
      <c r="I41" s="27">
        <v>0</v>
      </c>
      <c r="J41" s="6">
        <f t="shared" si="3"/>
        <v>0</v>
      </c>
      <c r="K41" s="35"/>
      <c r="L41" s="3">
        <f t="shared" si="4"/>
        <v>-20</v>
      </c>
    </row>
    <row r="42" spans="2:12" ht="95.25" thickBot="1" x14ac:dyDescent="0.3">
      <c r="B42" s="5">
        <v>30</v>
      </c>
      <c r="C42" s="6" t="s">
        <v>106</v>
      </c>
      <c r="D42" s="6" t="s">
        <v>107</v>
      </c>
      <c r="E42" s="6" t="s">
        <v>94</v>
      </c>
      <c r="F42" s="6" t="s">
        <v>108</v>
      </c>
      <c r="G42" s="6">
        <v>1</v>
      </c>
      <c r="H42" s="6">
        <v>1</v>
      </c>
      <c r="I42" s="27">
        <v>0</v>
      </c>
      <c r="J42" s="6">
        <f t="shared" si="3"/>
        <v>0</v>
      </c>
      <c r="K42" s="35"/>
      <c r="L42" s="3">
        <f t="shared" si="4"/>
        <v>-1</v>
      </c>
    </row>
    <row r="43" spans="2:12" ht="16.5" thickBot="1" x14ac:dyDescent="0.3">
      <c r="B43" s="16" t="s">
        <v>109</v>
      </c>
      <c r="C43" s="17"/>
      <c r="D43" s="17"/>
      <c r="E43" s="17"/>
      <c r="F43" s="17"/>
      <c r="G43" s="17"/>
      <c r="H43" s="17"/>
      <c r="I43" s="17"/>
      <c r="J43" s="17"/>
      <c r="K43" s="17"/>
      <c r="L43" s="18"/>
    </row>
    <row r="44" spans="2:12" ht="32.25" thickBot="1" x14ac:dyDescent="0.3">
      <c r="B44" s="5">
        <v>31</v>
      </c>
      <c r="C44" s="6" t="s">
        <v>110</v>
      </c>
      <c r="D44" s="6" t="s">
        <v>111</v>
      </c>
      <c r="E44" s="6" t="s">
        <v>112</v>
      </c>
      <c r="F44" s="6" t="s">
        <v>113</v>
      </c>
      <c r="G44" s="6">
        <v>10</v>
      </c>
      <c r="H44" s="6">
        <v>10</v>
      </c>
      <c r="I44" s="27">
        <v>0</v>
      </c>
      <c r="J44" s="6">
        <f>I44*H44</f>
        <v>0</v>
      </c>
      <c r="K44" s="35"/>
      <c r="L44" s="3">
        <f>J44-H44</f>
        <v>-10</v>
      </c>
    </row>
    <row r="45" spans="2:12" ht="32.25" thickBot="1" x14ac:dyDescent="0.3">
      <c r="B45" s="5">
        <v>32</v>
      </c>
      <c r="C45" s="6" t="s">
        <v>114</v>
      </c>
      <c r="D45" s="6" t="s">
        <v>115</v>
      </c>
      <c r="E45" s="6" t="s">
        <v>116</v>
      </c>
      <c r="F45" s="6" t="s">
        <v>113</v>
      </c>
      <c r="G45" s="6">
        <v>3</v>
      </c>
      <c r="H45" s="6">
        <v>3</v>
      </c>
      <c r="I45" s="27">
        <v>0</v>
      </c>
      <c r="J45" s="6">
        <f t="shared" ref="J45:J51" si="5">I45*H45</f>
        <v>0</v>
      </c>
      <c r="K45" s="35"/>
      <c r="L45" s="3">
        <f t="shared" ref="L45:L51" si="6">J45-H45</f>
        <v>-3</v>
      </c>
    </row>
    <row r="46" spans="2:12" ht="32.25" thickBot="1" x14ac:dyDescent="0.3">
      <c r="B46" s="5">
        <v>33</v>
      </c>
      <c r="C46" s="6" t="s">
        <v>117</v>
      </c>
      <c r="D46" s="6" t="s">
        <v>118</v>
      </c>
      <c r="E46" s="6" t="s">
        <v>116</v>
      </c>
      <c r="F46" s="6" t="s">
        <v>113</v>
      </c>
      <c r="G46" s="6">
        <v>2</v>
      </c>
      <c r="H46" s="6">
        <v>2</v>
      </c>
      <c r="I46" s="27">
        <v>0</v>
      </c>
      <c r="J46" s="6">
        <f t="shared" si="5"/>
        <v>0</v>
      </c>
      <c r="K46" s="35"/>
      <c r="L46" s="3">
        <f t="shared" si="6"/>
        <v>-2</v>
      </c>
    </row>
    <row r="47" spans="2:12" ht="48" thickBot="1" x14ac:dyDescent="0.3">
      <c r="B47" s="5">
        <v>34</v>
      </c>
      <c r="C47" s="6" t="s">
        <v>119</v>
      </c>
      <c r="D47" s="6" t="s">
        <v>120</v>
      </c>
      <c r="E47" s="6" t="s">
        <v>121</v>
      </c>
      <c r="F47" s="6" t="s">
        <v>122</v>
      </c>
      <c r="G47" s="6">
        <v>10</v>
      </c>
      <c r="H47" s="6">
        <v>10</v>
      </c>
      <c r="I47" s="27">
        <v>0</v>
      </c>
      <c r="J47" s="6">
        <f t="shared" si="5"/>
        <v>0</v>
      </c>
      <c r="K47" s="35"/>
      <c r="L47" s="3">
        <f t="shared" si="6"/>
        <v>-10</v>
      </c>
    </row>
    <row r="48" spans="2:12" ht="63.75" thickBot="1" x14ac:dyDescent="0.3">
      <c r="B48" s="5">
        <v>35</v>
      </c>
      <c r="C48" s="6" t="s">
        <v>123</v>
      </c>
      <c r="D48" s="6" t="s">
        <v>124</v>
      </c>
      <c r="E48" s="6" t="s">
        <v>125</v>
      </c>
      <c r="F48" s="6" t="s">
        <v>126</v>
      </c>
      <c r="G48" s="6">
        <v>10</v>
      </c>
      <c r="H48" s="6">
        <v>10</v>
      </c>
      <c r="I48" s="27">
        <v>0</v>
      </c>
      <c r="J48" s="6">
        <f t="shared" si="5"/>
        <v>0</v>
      </c>
      <c r="K48" s="35"/>
      <c r="L48" s="3">
        <f t="shared" si="6"/>
        <v>-10</v>
      </c>
    </row>
    <row r="49" spans="2:12" ht="16.5" thickBot="1" x14ac:dyDescent="0.3">
      <c r="B49" s="5">
        <v>36</v>
      </c>
      <c r="C49" s="6" t="s">
        <v>127</v>
      </c>
      <c r="D49" s="6" t="s">
        <v>128</v>
      </c>
      <c r="E49" s="6" t="s">
        <v>116</v>
      </c>
      <c r="F49" s="6" t="s">
        <v>36</v>
      </c>
      <c r="G49" s="6">
        <v>10</v>
      </c>
      <c r="H49" s="6">
        <v>10</v>
      </c>
      <c r="I49" s="27">
        <v>0</v>
      </c>
      <c r="J49" s="6">
        <f t="shared" si="5"/>
        <v>0</v>
      </c>
      <c r="K49" s="35"/>
      <c r="L49" s="3">
        <f t="shared" si="6"/>
        <v>-10</v>
      </c>
    </row>
    <row r="50" spans="2:12" ht="32.25" thickBot="1" x14ac:dyDescent="0.3">
      <c r="B50" s="5">
        <v>37</v>
      </c>
      <c r="C50" s="6" t="s">
        <v>129</v>
      </c>
      <c r="D50" s="6" t="s">
        <v>130</v>
      </c>
      <c r="E50" s="6" t="s">
        <v>76</v>
      </c>
      <c r="F50" s="6" t="s">
        <v>131</v>
      </c>
      <c r="G50" s="6">
        <v>10</v>
      </c>
      <c r="H50" s="6">
        <v>10</v>
      </c>
      <c r="I50" s="27">
        <v>0</v>
      </c>
      <c r="J50" s="6">
        <f t="shared" si="5"/>
        <v>0</v>
      </c>
      <c r="K50" s="35"/>
      <c r="L50" s="3">
        <f t="shared" si="6"/>
        <v>-10</v>
      </c>
    </row>
    <row r="51" spans="2:12" ht="16.5" thickBot="1" x14ac:dyDescent="0.3">
      <c r="B51" s="5">
        <v>38</v>
      </c>
      <c r="C51" s="6" t="s">
        <v>132</v>
      </c>
      <c r="D51" s="6" t="s">
        <v>133</v>
      </c>
      <c r="E51" s="6" t="s">
        <v>116</v>
      </c>
      <c r="F51" s="6" t="s">
        <v>126</v>
      </c>
      <c r="G51" s="6">
        <v>10</v>
      </c>
      <c r="H51" s="6">
        <v>10</v>
      </c>
      <c r="I51" s="27">
        <v>0</v>
      </c>
      <c r="J51" s="6">
        <f t="shared" si="5"/>
        <v>0</v>
      </c>
      <c r="K51" s="35"/>
      <c r="L51" s="3">
        <f t="shared" si="6"/>
        <v>-10</v>
      </c>
    </row>
    <row r="52" spans="2:12" ht="15" customHeight="1" x14ac:dyDescent="0.25">
      <c r="B52" s="10">
        <v>39</v>
      </c>
      <c r="C52" s="12" t="s">
        <v>134</v>
      </c>
      <c r="D52" s="12" t="s">
        <v>135</v>
      </c>
      <c r="E52" s="12" t="s">
        <v>116</v>
      </c>
      <c r="F52" s="12" t="s">
        <v>136</v>
      </c>
      <c r="G52" s="12">
        <v>10</v>
      </c>
      <c r="H52" s="12">
        <v>10</v>
      </c>
      <c r="I52" s="25">
        <v>0</v>
      </c>
      <c r="J52" s="12">
        <f>I52*H52</f>
        <v>0</v>
      </c>
      <c r="K52" s="34"/>
      <c r="L52" s="23">
        <f>J52-H52</f>
        <v>-10</v>
      </c>
    </row>
    <row r="53" spans="2:12" ht="15" customHeight="1" x14ac:dyDescent="0.25">
      <c r="B53" s="9"/>
      <c r="C53" s="15"/>
      <c r="D53" s="15"/>
      <c r="E53" s="15"/>
      <c r="F53" s="15"/>
      <c r="G53" s="15"/>
      <c r="H53" s="15"/>
      <c r="I53" s="28"/>
      <c r="J53" s="15"/>
      <c r="K53" s="34"/>
      <c r="L53" s="23"/>
    </row>
    <row r="54" spans="2:12" ht="15.75" customHeight="1" thickBot="1" x14ac:dyDescent="0.3">
      <c r="B54" s="11"/>
      <c r="C54" s="13"/>
      <c r="D54" s="13"/>
      <c r="E54" s="13"/>
      <c r="F54" s="13"/>
      <c r="G54" s="13"/>
      <c r="H54" s="13"/>
      <c r="I54" s="26"/>
      <c r="J54" s="13"/>
      <c r="K54" s="34"/>
      <c r="L54" s="23"/>
    </row>
    <row r="55" spans="2:12" ht="32.25" thickBot="1" x14ac:dyDescent="0.3">
      <c r="B55" s="5">
        <v>40</v>
      </c>
      <c r="C55" s="6" t="s">
        <v>137</v>
      </c>
      <c r="D55" s="6" t="s">
        <v>138</v>
      </c>
      <c r="E55" s="6" t="s">
        <v>36</v>
      </c>
      <c r="F55" s="6" t="s">
        <v>36</v>
      </c>
      <c r="G55" s="6" t="s">
        <v>139</v>
      </c>
      <c r="H55" s="6">
        <v>10</v>
      </c>
      <c r="I55" s="27">
        <v>0</v>
      </c>
      <c r="J55" s="6">
        <f>I55*H55</f>
        <v>0</v>
      </c>
      <c r="K55" s="35"/>
      <c r="L55" s="3">
        <f>J55-H55</f>
        <v>-10</v>
      </c>
    </row>
    <row r="56" spans="2:12" ht="32.25" thickBot="1" x14ac:dyDescent="0.3">
      <c r="B56" s="5">
        <v>41</v>
      </c>
      <c r="C56" s="6" t="s">
        <v>140</v>
      </c>
      <c r="D56" s="6" t="s">
        <v>141</v>
      </c>
      <c r="E56" s="6" t="s">
        <v>116</v>
      </c>
      <c r="F56" s="6" t="s">
        <v>36</v>
      </c>
      <c r="G56" s="6" t="s">
        <v>142</v>
      </c>
      <c r="H56" s="6">
        <v>30</v>
      </c>
      <c r="I56" s="27">
        <v>0</v>
      </c>
      <c r="J56" s="6">
        <f t="shared" ref="J56:J59" si="7">I56*H56</f>
        <v>0</v>
      </c>
      <c r="K56" s="35"/>
      <c r="L56" s="3">
        <f t="shared" ref="L56:L59" si="8">J56-H56</f>
        <v>-30</v>
      </c>
    </row>
    <row r="57" spans="2:12" ht="32.25" thickBot="1" x14ac:dyDescent="0.3">
      <c r="B57" s="5">
        <v>42</v>
      </c>
      <c r="C57" s="6" t="s">
        <v>143</v>
      </c>
      <c r="D57" s="6" t="s">
        <v>141</v>
      </c>
      <c r="E57" s="6" t="s">
        <v>116</v>
      </c>
      <c r="F57" s="6" t="s">
        <v>36</v>
      </c>
      <c r="G57" s="6" t="s">
        <v>144</v>
      </c>
      <c r="H57" s="6">
        <v>30</v>
      </c>
      <c r="I57" s="27">
        <v>0</v>
      </c>
      <c r="J57" s="6">
        <f t="shared" si="7"/>
        <v>0</v>
      </c>
      <c r="K57" s="35"/>
      <c r="L57" s="3">
        <f t="shared" si="8"/>
        <v>-30</v>
      </c>
    </row>
    <row r="58" spans="2:12" ht="32.25" thickBot="1" x14ac:dyDescent="0.3">
      <c r="B58" s="5">
        <v>43</v>
      </c>
      <c r="C58" s="6" t="s">
        <v>145</v>
      </c>
      <c r="D58" s="6" t="s">
        <v>146</v>
      </c>
      <c r="E58" s="6" t="s">
        <v>116</v>
      </c>
      <c r="F58" s="6" t="s">
        <v>36</v>
      </c>
      <c r="G58" s="6" t="s">
        <v>147</v>
      </c>
      <c r="H58" s="6">
        <v>30</v>
      </c>
      <c r="I58" s="27">
        <v>0</v>
      </c>
      <c r="J58" s="6">
        <f t="shared" si="7"/>
        <v>0</v>
      </c>
      <c r="K58" s="35"/>
      <c r="L58" s="3">
        <f t="shared" si="8"/>
        <v>-30</v>
      </c>
    </row>
    <row r="59" spans="2:12" ht="35.25" customHeight="1" thickBot="1" x14ac:dyDescent="0.3">
      <c r="B59" s="5">
        <v>44</v>
      </c>
      <c r="C59" s="6" t="s">
        <v>148</v>
      </c>
      <c r="D59" s="6" t="s">
        <v>149</v>
      </c>
      <c r="E59" s="6" t="s">
        <v>116</v>
      </c>
      <c r="F59" s="6" t="s">
        <v>36</v>
      </c>
      <c r="G59" s="6" t="s">
        <v>144</v>
      </c>
      <c r="H59" s="6">
        <v>30</v>
      </c>
      <c r="I59" s="27">
        <v>0</v>
      </c>
      <c r="J59" s="6">
        <f t="shared" si="7"/>
        <v>0</v>
      </c>
      <c r="K59" s="35"/>
      <c r="L59" s="3">
        <f t="shared" si="8"/>
        <v>-30</v>
      </c>
    </row>
    <row r="60" spans="2:12" ht="16.5" thickBot="1" x14ac:dyDescent="0.3">
      <c r="B60" s="16" t="s">
        <v>150</v>
      </c>
      <c r="C60" s="17"/>
      <c r="D60" s="17"/>
      <c r="E60" s="17"/>
      <c r="F60" s="17"/>
      <c r="G60" s="17"/>
      <c r="H60" s="17"/>
      <c r="I60" s="17"/>
      <c r="J60" s="17"/>
      <c r="K60" s="17"/>
      <c r="L60" s="18"/>
    </row>
    <row r="61" spans="2:12" ht="32.25" thickBot="1" x14ac:dyDescent="0.3">
      <c r="B61" s="5">
        <v>45</v>
      </c>
      <c r="C61" s="6" t="s">
        <v>151</v>
      </c>
      <c r="D61" s="6" t="s">
        <v>152</v>
      </c>
      <c r="E61" s="6"/>
      <c r="F61" s="6" t="s">
        <v>153</v>
      </c>
      <c r="G61" s="6">
        <v>1</v>
      </c>
      <c r="H61" s="6">
        <v>1</v>
      </c>
      <c r="I61" s="27">
        <v>0</v>
      </c>
      <c r="J61" s="6">
        <f>I61*H61</f>
        <v>0</v>
      </c>
      <c r="K61" s="35"/>
      <c r="L61" s="3">
        <f>J61-H61</f>
        <v>-1</v>
      </c>
    </row>
    <row r="62" spans="2:12" ht="32.25" thickBot="1" x14ac:dyDescent="0.3">
      <c r="B62" s="5">
        <v>46</v>
      </c>
      <c r="C62" s="6" t="s">
        <v>154</v>
      </c>
      <c r="D62" s="6" t="s">
        <v>152</v>
      </c>
      <c r="E62" s="6"/>
      <c r="F62" s="6" t="s">
        <v>155</v>
      </c>
      <c r="G62" s="6">
        <v>1</v>
      </c>
      <c r="H62" s="6">
        <v>1</v>
      </c>
      <c r="I62" s="27">
        <v>0</v>
      </c>
      <c r="J62" s="6">
        <f t="shared" ref="J62:J95" si="9">I62*H62</f>
        <v>0</v>
      </c>
      <c r="K62" s="35"/>
      <c r="L62" s="3">
        <f t="shared" ref="L62:L95" si="10">J62-H62</f>
        <v>-1</v>
      </c>
    </row>
    <row r="63" spans="2:12" ht="32.25" thickBot="1" x14ac:dyDescent="0.3">
      <c r="B63" s="5">
        <v>47</v>
      </c>
      <c r="C63" s="6" t="s">
        <v>156</v>
      </c>
      <c r="D63" s="6" t="s">
        <v>157</v>
      </c>
      <c r="E63" s="6"/>
      <c r="F63" s="6" t="s">
        <v>158</v>
      </c>
      <c r="G63" s="6">
        <v>1</v>
      </c>
      <c r="H63" s="6">
        <v>1</v>
      </c>
      <c r="I63" s="27">
        <v>0</v>
      </c>
      <c r="J63" s="6">
        <f t="shared" si="9"/>
        <v>0</v>
      </c>
      <c r="K63" s="35"/>
      <c r="L63" s="3">
        <f t="shared" si="10"/>
        <v>-1</v>
      </c>
    </row>
    <row r="64" spans="2:12" ht="32.25" thickBot="1" x14ac:dyDescent="0.3">
      <c r="B64" s="5">
        <v>48</v>
      </c>
      <c r="C64" s="6" t="s">
        <v>159</v>
      </c>
      <c r="D64" s="6" t="s">
        <v>157</v>
      </c>
      <c r="E64" s="6"/>
      <c r="F64" s="6" t="s">
        <v>160</v>
      </c>
      <c r="G64" s="6">
        <v>1</v>
      </c>
      <c r="H64" s="6">
        <v>1</v>
      </c>
      <c r="I64" s="27">
        <v>0</v>
      </c>
      <c r="J64" s="6">
        <f t="shared" si="9"/>
        <v>0</v>
      </c>
      <c r="K64" s="35"/>
      <c r="L64" s="3">
        <f t="shared" si="10"/>
        <v>-1</v>
      </c>
    </row>
    <row r="65" spans="2:12" ht="48" thickBot="1" x14ac:dyDescent="0.3">
      <c r="B65" s="5">
        <v>49</v>
      </c>
      <c r="C65" s="6" t="s">
        <v>161</v>
      </c>
      <c r="D65" s="6" t="s">
        <v>157</v>
      </c>
      <c r="E65" s="6"/>
      <c r="F65" s="6" t="s">
        <v>162</v>
      </c>
      <c r="G65" s="6" t="s">
        <v>30</v>
      </c>
      <c r="H65" s="6">
        <v>1</v>
      </c>
      <c r="I65" s="27">
        <v>0</v>
      </c>
      <c r="J65" s="6">
        <f t="shared" si="9"/>
        <v>0</v>
      </c>
      <c r="K65" s="35"/>
      <c r="L65" s="3">
        <f t="shared" si="10"/>
        <v>-1</v>
      </c>
    </row>
    <row r="66" spans="2:12" ht="32.25" thickBot="1" x14ac:dyDescent="0.3">
      <c r="B66" s="5">
        <v>50</v>
      </c>
      <c r="C66" s="6" t="s">
        <v>163</v>
      </c>
      <c r="D66" s="6" t="s">
        <v>164</v>
      </c>
      <c r="E66" s="6"/>
      <c r="F66" s="6" t="s">
        <v>165</v>
      </c>
      <c r="G66" s="6" t="s">
        <v>139</v>
      </c>
      <c r="H66" s="6">
        <v>10</v>
      </c>
      <c r="I66" s="27">
        <v>0</v>
      </c>
      <c r="J66" s="6">
        <f t="shared" si="9"/>
        <v>0</v>
      </c>
      <c r="K66" s="35"/>
      <c r="L66" s="3">
        <f t="shared" si="10"/>
        <v>-10</v>
      </c>
    </row>
    <row r="67" spans="2:12" ht="32.25" thickBot="1" x14ac:dyDescent="0.3">
      <c r="B67" s="5">
        <v>51</v>
      </c>
      <c r="C67" s="6" t="s">
        <v>166</v>
      </c>
      <c r="D67" s="6" t="s">
        <v>167</v>
      </c>
      <c r="E67" s="6"/>
      <c r="F67" s="6" t="s">
        <v>165</v>
      </c>
      <c r="G67" s="6" t="s">
        <v>139</v>
      </c>
      <c r="H67" s="6">
        <v>10</v>
      </c>
      <c r="I67" s="27">
        <v>0</v>
      </c>
      <c r="J67" s="6">
        <f t="shared" si="9"/>
        <v>0</v>
      </c>
      <c r="K67" s="35"/>
      <c r="L67" s="3">
        <f t="shared" si="10"/>
        <v>-10</v>
      </c>
    </row>
    <row r="68" spans="2:12" ht="32.25" thickBot="1" x14ac:dyDescent="0.3">
      <c r="B68" s="5">
        <v>52</v>
      </c>
      <c r="C68" s="6" t="s">
        <v>168</v>
      </c>
      <c r="D68" s="6" t="s">
        <v>169</v>
      </c>
      <c r="E68" s="6"/>
      <c r="F68" s="6" t="s">
        <v>165</v>
      </c>
      <c r="G68" s="6" t="s">
        <v>170</v>
      </c>
      <c r="H68" s="6">
        <v>6</v>
      </c>
      <c r="I68" s="27">
        <v>0</v>
      </c>
      <c r="J68" s="6">
        <f t="shared" si="9"/>
        <v>0</v>
      </c>
      <c r="K68" s="35"/>
      <c r="L68" s="3">
        <f t="shared" si="10"/>
        <v>-6</v>
      </c>
    </row>
    <row r="69" spans="2:12" ht="32.25" thickBot="1" x14ac:dyDescent="0.3">
      <c r="B69" s="5">
        <v>53</v>
      </c>
      <c r="C69" s="6" t="s">
        <v>171</v>
      </c>
      <c r="D69" s="6" t="s">
        <v>169</v>
      </c>
      <c r="E69" s="6"/>
      <c r="F69" s="6" t="s">
        <v>165</v>
      </c>
      <c r="G69" s="6" t="s">
        <v>172</v>
      </c>
      <c r="H69" s="6">
        <v>6</v>
      </c>
      <c r="I69" s="27">
        <v>0</v>
      </c>
      <c r="J69" s="6">
        <f t="shared" si="9"/>
        <v>0</v>
      </c>
      <c r="K69" s="35"/>
      <c r="L69" s="3">
        <f t="shared" si="10"/>
        <v>-6</v>
      </c>
    </row>
    <row r="70" spans="2:12" ht="32.25" thickBot="1" x14ac:dyDescent="0.3">
      <c r="B70" s="5">
        <v>54</v>
      </c>
      <c r="C70" s="6" t="s">
        <v>173</v>
      </c>
      <c r="D70" s="6" t="s">
        <v>174</v>
      </c>
      <c r="E70" s="6"/>
      <c r="F70" s="6" t="s">
        <v>165</v>
      </c>
      <c r="G70" s="6" t="s">
        <v>172</v>
      </c>
      <c r="H70" s="6">
        <v>6</v>
      </c>
      <c r="I70" s="27">
        <v>0</v>
      </c>
      <c r="J70" s="6">
        <f t="shared" si="9"/>
        <v>0</v>
      </c>
      <c r="K70" s="35"/>
      <c r="L70" s="3">
        <f t="shared" si="10"/>
        <v>-6</v>
      </c>
    </row>
    <row r="71" spans="2:12" ht="17.25" customHeight="1" thickBot="1" x14ac:dyDescent="0.3">
      <c r="B71" s="5">
        <v>55</v>
      </c>
      <c r="C71" s="6" t="s">
        <v>175</v>
      </c>
      <c r="D71" s="6" t="s">
        <v>176</v>
      </c>
      <c r="E71" s="6"/>
      <c r="F71" s="6" t="s">
        <v>165</v>
      </c>
      <c r="G71" s="6">
        <v>6</v>
      </c>
      <c r="H71" s="6">
        <v>6</v>
      </c>
      <c r="I71" s="27">
        <v>0</v>
      </c>
      <c r="J71" s="6">
        <f t="shared" si="9"/>
        <v>0</v>
      </c>
      <c r="K71" s="35"/>
      <c r="L71" s="3">
        <f t="shared" si="10"/>
        <v>-6</v>
      </c>
    </row>
    <row r="72" spans="2:12" ht="16.5" thickBot="1" x14ac:dyDescent="0.3">
      <c r="B72" s="5">
        <v>56</v>
      </c>
      <c r="C72" s="6" t="s">
        <v>177</v>
      </c>
      <c r="D72" s="6" t="s">
        <v>178</v>
      </c>
      <c r="E72" s="6"/>
      <c r="F72" s="6" t="s">
        <v>136</v>
      </c>
      <c r="G72" s="6">
        <v>1</v>
      </c>
      <c r="H72" s="6">
        <v>1</v>
      </c>
      <c r="I72" s="27">
        <v>0</v>
      </c>
      <c r="J72" s="6">
        <f t="shared" si="9"/>
        <v>0</v>
      </c>
      <c r="K72" s="35"/>
      <c r="L72" s="3">
        <f t="shared" si="10"/>
        <v>-1</v>
      </c>
    </row>
    <row r="73" spans="2:12" ht="16.5" thickBot="1" x14ac:dyDescent="0.3">
      <c r="B73" s="5">
        <v>57</v>
      </c>
      <c r="C73" s="6" t="s">
        <v>179</v>
      </c>
      <c r="D73" s="6" t="s">
        <v>180</v>
      </c>
      <c r="E73" s="6"/>
      <c r="F73" s="6" t="s">
        <v>181</v>
      </c>
      <c r="G73" s="6">
        <v>1</v>
      </c>
      <c r="H73" s="6">
        <v>1</v>
      </c>
      <c r="I73" s="27">
        <v>0</v>
      </c>
      <c r="J73" s="6">
        <f t="shared" si="9"/>
        <v>0</v>
      </c>
      <c r="K73" s="35"/>
      <c r="L73" s="3">
        <f t="shared" si="10"/>
        <v>-1</v>
      </c>
    </row>
    <row r="74" spans="2:12" ht="16.5" thickBot="1" x14ac:dyDescent="0.3">
      <c r="B74" s="5">
        <v>58</v>
      </c>
      <c r="C74" s="6" t="s">
        <v>182</v>
      </c>
      <c r="D74" s="6" t="s">
        <v>180</v>
      </c>
      <c r="E74" s="6"/>
      <c r="F74" s="6" t="s">
        <v>165</v>
      </c>
      <c r="G74" s="6" t="s">
        <v>183</v>
      </c>
      <c r="H74" s="6">
        <v>1</v>
      </c>
      <c r="I74" s="27">
        <v>0</v>
      </c>
      <c r="J74" s="6">
        <f t="shared" si="9"/>
        <v>0</v>
      </c>
      <c r="K74" s="35"/>
      <c r="L74" s="3">
        <f t="shared" si="10"/>
        <v>-1</v>
      </c>
    </row>
    <row r="75" spans="2:12" ht="32.25" thickBot="1" x14ac:dyDescent="0.3">
      <c r="B75" s="5">
        <v>59</v>
      </c>
      <c r="C75" s="6" t="s">
        <v>184</v>
      </c>
      <c r="D75" s="6" t="s">
        <v>180</v>
      </c>
      <c r="E75" s="6"/>
      <c r="F75" s="6" t="s">
        <v>165</v>
      </c>
      <c r="G75" s="6" t="s">
        <v>185</v>
      </c>
      <c r="H75" s="6">
        <v>1</v>
      </c>
      <c r="I75" s="27">
        <v>0</v>
      </c>
      <c r="J75" s="6">
        <f t="shared" si="9"/>
        <v>0</v>
      </c>
      <c r="K75" s="35"/>
      <c r="L75" s="3">
        <f t="shared" si="10"/>
        <v>-1</v>
      </c>
    </row>
    <row r="76" spans="2:12" ht="16.5" thickBot="1" x14ac:dyDescent="0.3">
      <c r="B76" s="5">
        <v>60</v>
      </c>
      <c r="C76" s="6" t="s">
        <v>186</v>
      </c>
      <c r="D76" s="6" t="s">
        <v>178</v>
      </c>
      <c r="E76" s="6"/>
      <c r="F76" s="6" t="s">
        <v>181</v>
      </c>
      <c r="G76" s="6" t="s">
        <v>187</v>
      </c>
      <c r="H76" s="6">
        <v>6</v>
      </c>
      <c r="I76" s="27">
        <v>0</v>
      </c>
      <c r="J76" s="6">
        <f t="shared" si="9"/>
        <v>0</v>
      </c>
      <c r="K76" s="35"/>
      <c r="L76" s="3">
        <f t="shared" si="10"/>
        <v>-6</v>
      </c>
    </row>
    <row r="77" spans="2:12" ht="16.5" thickBot="1" x14ac:dyDescent="0.3">
      <c r="B77" s="5">
        <v>61</v>
      </c>
      <c r="C77" s="6" t="s">
        <v>188</v>
      </c>
      <c r="D77" s="6" t="s">
        <v>178</v>
      </c>
      <c r="E77" s="6"/>
      <c r="F77" s="6" t="s">
        <v>126</v>
      </c>
      <c r="G77" s="6" t="s">
        <v>187</v>
      </c>
      <c r="H77" s="6">
        <v>6</v>
      </c>
      <c r="I77" s="27">
        <v>0</v>
      </c>
      <c r="J77" s="6">
        <f t="shared" si="9"/>
        <v>0</v>
      </c>
      <c r="K77" s="35"/>
      <c r="L77" s="3">
        <f t="shared" si="10"/>
        <v>-6</v>
      </c>
    </row>
    <row r="78" spans="2:12" ht="48" thickBot="1" x14ac:dyDescent="0.3">
      <c r="B78" s="5">
        <v>62</v>
      </c>
      <c r="C78" s="6" t="s">
        <v>189</v>
      </c>
      <c r="D78" s="6" t="s">
        <v>190</v>
      </c>
      <c r="E78" s="6"/>
      <c r="F78" s="6" t="s">
        <v>165</v>
      </c>
      <c r="G78" s="6" t="s">
        <v>191</v>
      </c>
      <c r="H78" s="6">
        <v>100</v>
      </c>
      <c r="I78" s="27">
        <v>0</v>
      </c>
      <c r="J78" s="6">
        <f t="shared" si="9"/>
        <v>0</v>
      </c>
      <c r="K78" s="35"/>
      <c r="L78" s="3">
        <f t="shared" si="10"/>
        <v>-100</v>
      </c>
    </row>
    <row r="79" spans="2:12" ht="16.5" thickBot="1" x14ac:dyDescent="0.3">
      <c r="B79" s="5">
        <v>63</v>
      </c>
      <c r="C79" s="6" t="s">
        <v>192</v>
      </c>
      <c r="D79" s="6" t="s">
        <v>93</v>
      </c>
      <c r="E79" s="6"/>
      <c r="F79" s="6" t="s">
        <v>165</v>
      </c>
      <c r="G79" s="6">
        <v>3</v>
      </c>
      <c r="H79" s="6">
        <v>3</v>
      </c>
      <c r="I79" s="27">
        <v>0</v>
      </c>
      <c r="J79" s="6">
        <f t="shared" si="9"/>
        <v>0</v>
      </c>
      <c r="K79" s="35"/>
      <c r="L79" s="3">
        <f t="shared" si="10"/>
        <v>-3</v>
      </c>
    </row>
    <row r="80" spans="2:12" ht="48" thickBot="1" x14ac:dyDescent="0.3">
      <c r="B80" s="5">
        <v>64</v>
      </c>
      <c r="C80" s="6" t="s">
        <v>193</v>
      </c>
      <c r="D80" s="6" t="s">
        <v>194</v>
      </c>
      <c r="E80" s="6"/>
      <c r="F80" s="6" t="s">
        <v>165</v>
      </c>
      <c r="G80" s="6">
        <v>3</v>
      </c>
      <c r="H80" s="6">
        <v>3</v>
      </c>
      <c r="I80" s="27">
        <v>0</v>
      </c>
      <c r="J80" s="6">
        <f t="shared" si="9"/>
        <v>0</v>
      </c>
      <c r="K80" s="35"/>
      <c r="L80" s="3">
        <f t="shared" si="10"/>
        <v>-3</v>
      </c>
    </row>
    <row r="81" spans="2:12" ht="32.25" thickBot="1" x14ac:dyDescent="0.3">
      <c r="B81" s="5">
        <v>65</v>
      </c>
      <c r="C81" s="6" t="s">
        <v>195</v>
      </c>
      <c r="D81" s="6" t="s">
        <v>196</v>
      </c>
      <c r="E81" s="6"/>
      <c r="F81" s="6" t="s">
        <v>165</v>
      </c>
      <c r="G81" s="6" t="s">
        <v>197</v>
      </c>
      <c r="H81" s="6">
        <v>2</v>
      </c>
      <c r="I81" s="27">
        <v>0</v>
      </c>
      <c r="J81" s="6">
        <f t="shared" si="9"/>
        <v>0</v>
      </c>
      <c r="K81" s="35"/>
      <c r="L81" s="3">
        <f t="shared" si="10"/>
        <v>-2</v>
      </c>
    </row>
    <row r="82" spans="2:12" ht="48" thickBot="1" x14ac:dyDescent="0.3">
      <c r="B82" s="5">
        <v>66</v>
      </c>
      <c r="C82" s="6" t="s">
        <v>198</v>
      </c>
      <c r="D82" s="6" t="s">
        <v>199</v>
      </c>
      <c r="E82" s="6"/>
      <c r="F82" s="6" t="s">
        <v>200</v>
      </c>
      <c r="G82" s="4" t="s">
        <v>201</v>
      </c>
      <c r="H82" s="4">
        <v>4</v>
      </c>
      <c r="I82" s="29">
        <v>0</v>
      </c>
      <c r="J82" s="6">
        <f t="shared" si="9"/>
        <v>0</v>
      </c>
      <c r="K82" s="35"/>
      <c r="L82" s="3">
        <f t="shared" si="10"/>
        <v>-4</v>
      </c>
    </row>
    <row r="83" spans="2:12" ht="32.25" thickBot="1" x14ac:dyDescent="0.3">
      <c r="B83" s="5">
        <v>67</v>
      </c>
      <c r="C83" s="6" t="s">
        <v>202</v>
      </c>
      <c r="D83" s="6" t="s">
        <v>203</v>
      </c>
      <c r="E83" s="6"/>
      <c r="F83" s="6" t="s">
        <v>204</v>
      </c>
      <c r="G83" s="8">
        <v>1</v>
      </c>
      <c r="H83" s="8">
        <v>1</v>
      </c>
      <c r="I83" s="30">
        <v>0</v>
      </c>
      <c r="J83" s="6">
        <f t="shared" si="9"/>
        <v>0</v>
      </c>
      <c r="K83" s="35"/>
      <c r="L83" s="3">
        <f t="shared" si="10"/>
        <v>-1</v>
      </c>
    </row>
    <row r="84" spans="2:12" ht="20.25" customHeight="1" thickBot="1" x14ac:dyDescent="0.3">
      <c r="B84" s="5">
        <v>68</v>
      </c>
      <c r="C84" s="6" t="s">
        <v>205</v>
      </c>
      <c r="D84" s="6"/>
      <c r="E84" s="6"/>
      <c r="F84" s="6" t="s">
        <v>206</v>
      </c>
      <c r="G84" s="6">
        <v>6</v>
      </c>
      <c r="H84" s="6">
        <v>6</v>
      </c>
      <c r="I84" s="27">
        <v>0</v>
      </c>
      <c r="J84" s="6">
        <f t="shared" si="9"/>
        <v>0</v>
      </c>
      <c r="K84" s="35"/>
      <c r="L84" s="3">
        <f t="shared" si="10"/>
        <v>-6</v>
      </c>
    </row>
    <row r="85" spans="2:12" ht="32.25" thickBot="1" x14ac:dyDescent="0.3">
      <c r="B85" s="5">
        <v>69</v>
      </c>
      <c r="C85" s="6" t="s">
        <v>207</v>
      </c>
      <c r="D85" s="6" t="s">
        <v>208</v>
      </c>
      <c r="E85" s="6"/>
      <c r="F85" s="6" t="s">
        <v>209</v>
      </c>
      <c r="G85" s="6">
        <v>3</v>
      </c>
      <c r="H85" s="6">
        <v>3</v>
      </c>
      <c r="I85" s="27">
        <v>0</v>
      </c>
      <c r="J85" s="6">
        <f t="shared" si="9"/>
        <v>0</v>
      </c>
      <c r="K85" s="35"/>
      <c r="L85" s="3">
        <f t="shared" si="10"/>
        <v>-3</v>
      </c>
    </row>
    <row r="86" spans="2:12" ht="32.25" thickBot="1" x14ac:dyDescent="0.3">
      <c r="B86" s="5">
        <v>70</v>
      </c>
      <c r="C86" s="6" t="s">
        <v>210</v>
      </c>
      <c r="D86" s="6" t="s">
        <v>208</v>
      </c>
      <c r="E86" s="6"/>
      <c r="F86" s="6" t="s">
        <v>211</v>
      </c>
      <c r="G86" s="6">
        <v>3</v>
      </c>
      <c r="H86" s="6">
        <v>3</v>
      </c>
      <c r="I86" s="27">
        <v>0</v>
      </c>
      <c r="J86" s="6">
        <f t="shared" si="9"/>
        <v>0</v>
      </c>
      <c r="K86" s="35"/>
      <c r="L86" s="3">
        <f t="shared" si="10"/>
        <v>-3</v>
      </c>
    </row>
    <row r="87" spans="2:12" ht="32.25" thickBot="1" x14ac:dyDescent="0.3">
      <c r="B87" s="5">
        <v>71</v>
      </c>
      <c r="C87" s="6" t="s">
        <v>212</v>
      </c>
      <c r="D87" s="6" t="s">
        <v>213</v>
      </c>
      <c r="E87" s="6"/>
      <c r="F87" s="6" t="s">
        <v>214</v>
      </c>
      <c r="G87" s="6">
        <v>3</v>
      </c>
      <c r="H87" s="6">
        <v>3</v>
      </c>
      <c r="I87" s="27">
        <v>0</v>
      </c>
      <c r="J87" s="6">
        <f t="shared" si="9"/>
        <v>0</v>
      </c>
      <c r="K87" s="35"/>
      <c r="L87" s="3">
        <f t="shared" si="10"/>
        <v>-3</v>
      </c>
    </row>
    <row r="88" spans="2:12" ht="16.5" thickBot="1" x14ac:dyDescent="0.3">
      <c r="B88" s="5">
        <v>72</v>
      </c>
      <c r="C88" s="6" t="s">
        <v>215</v>
      </c>
      <c r="D88" s="6" t="s">
        <v>216</v>
      </c>
      <c r="E88" s="6"/>
      <c r="F88" s="6" t="s">
        <v>165</v>
      </c>
      <c r="G88" s="6" t="s">
        <v>217</v>
      </c>
      <c r="H88" s="6">
        <v>5</v>
      </c>
      <c r="I88" s="27">
        <v>0</v>
      </c>
      <c r="J88" s="6">
        <f t="shared" si="9"/>
        <v>0</v>
      </c>
      <c r="K88" s="35"/>
      <c r="L88" s="3">
        <f t="shared" si="10"/>
        <v>-5</v>
      </c>
    </row>
    <row r="89" spans="2:12" ht="32.25" thickBot="1" x14ac:dyDescent="0.3">
      <c r="B89" s="5">
        <v>73</v>
      </c>
      <c r="C89" s="6" t="s">
        <v>218</v>
      </c>
      <c r="D89" s="6" t="s">
        <v>216</v>
      </c>
      <c r="E89" s="6"/>
      <c r="F89" s="6" t="s">
        <v>165</v>
      </c>
      <c r="G89" s="6" t="s">
        <v>217</v>
      </c>
      <c r="H89" s="6">
        <v>5</v>
      </c>
      <c r="I89" s="27">
        <v>0</v>
      </c>
      <c r="J89" s="6">
        <f t="shared" si="9"/>
        <v>0</v>
      </c>
      <c r="K89" s="35"/>
      <c r="L89" s="3">
        <f t="shared" si="10"/>
        <v>-5</v>
      </c>
    </row>
    <row r="90" spans="2:12" ht="32.25" thickBot="1" x14ac:dyDescent="0.3">
      <c r="B90" s="5">
        <v>74</v>
      </c>
      <c r="C90" s="6" t="s">
        <v>219</v>
      </c>
      <c r="D90" s="6" t="s">
        <v>220</v>
      </c>
      <c r="E90" s="6"/>
      <c r="F90" s="6" t="s">
        <v>221</v>
      </c>
      <c r="G90" s="6">
        <v>3</v>
      </c>
      <c r="H90" s="6">
        <v>3</v>
      </c>
      <c r="I90" s="27">
        <v>0</v>
      </c>
      <c r="J90" s="6">
        <f t="shared" si="9"/>
        <v>0</v>
      </c>
      <c r="K90" s="35"/>
      <c r="L90" s="3">
        <f t="shared" si="10"/>
        <v>-3</v>
      </c>
    </row>
    <row r="91" spans="2:12" ht="32.25" thickBot="1" x14ac:dyDescent="0.3">
      <c r="B91" s="5">
        <v>75</v>
      </c>
      <c r="C91" s="6" t="s">
        <v>222</v>
      </c>
      <c r="D91" s="6" t="s">
        <v>223</v>
      </c>
      <c r="E91" s="6"/>
      <c r="F91" s="6" t="s">
        <v>136</v>
      </c>
      <c r="G91" s="6" t="s">
        <v>217</v>
      </c>
      <c r="H91" s="6">
        <v>5</v>
      </c>
      <c r="I91" s="27">
        <v>0</v>
      </c>
      <c r="J91" s="6">
        <f t="shared" si="9"/>
        <v>0</v>
      </c>
      <c r="K91" s="35"/>
      <c r="L91" s="3">
        <f t="shared" si="10"/>
        <v>-5</v>
      </c>
    </row>
    <row r="92" spans="2:12" ht="32.25" thickBot="1" x14ac:dyDescent="0.3">
      <c r="B92" s="5">
        <v>76</v>
      </c>
      <c r="C92" s="6" t="s">
        <v>224</v>
      </c>
      <c r="D92" s="6" t="s">
        <v>223</v>
      </c>
      <c r="E92" s="6"/>
      <c r="F92" s="6" t="s">
        <v>136</v>
      </c>
      <c r="G92" s="6" t="s">
        <v>217</v>
      </c>
      <c r="H92" s="6">
        <v>5</v>
      </c>
      <c r="I92" s="27">
        <v>0</v>
      </c>
      <c r="J92" s="6">
        <f t="shared" si="9"/>
        <v>0</v>
      </c>
      <c r="K92" s="35"/>
      <c r="L92" s="3">
        <f t="shared" si="10"/>
        <v>-5</v>
      </c>
    </row>
    <row r="93" spans="2:12" ht="32.25" thickBot="1" x14ac:dyDescent="0.3">
      <c r="B93" s="5">
        <v>77</v>
      </c>
      <c r="C93" s="6" t="s">
        <v>225</v>
      </c>
      <c r="D93" s="6" t="s">
        <v>223</v>
      </c>
      <c r="E93" s="6"/>
      <c r="F93" s="6" t="s">
        <v>136</v>
      </c>
      <c r="G93" s="6" t="s">
        <v>217</v>
      </c>
      <c r="H93" s="6">
        <v>5</v>
      </c>
      <c r="I93" s="27">
        <v>0</v>
      </c>
      <c r="J93" s="6">
        <f t="shared" si="9"/>
        <v>0</v>
      </c>
      <c r="K93" s="35"/>
      <c r="L93" s="3">
        <f t="shared" si="10"/>
        <v>-5</v>
      </c>
    </row>
    <row r="94" spans="2:12" ht="63.75" thickBot="1" x14ac:dyDescent="0.3">
      <c r="B94" s="5">
        <v>78</v>
      </c>
      <c r="C94" s="6" t="s">
        <v>226</v>
      </c>
      <c r="D94" s="6" t="s">
        <v>227</v>
      </c>
      <c r="E94" s="6"/>
      <c r="F94" s="6" t="s">
        <v>228</v>
      </c>
      <c r="G94" s="6">
        <v>2</v>
      </c>
      <c r="H94" s="6">
        <v>2</v>
      </c>
      <c r="I94" s="27">
        <v>0</v>
      </c>
      <c r="J94" s="6">
        <f t="shared" si="9"/>
        <v>0</v>
      </c>
      <c r="K94" s="35"/>
      <c r="L94" s="3">
        <f t="shared" si="10"/>
        <v>-2</v>
      </c>
    </row>
    <row r="95" spans="2:12" ht="73.5" customHeight="1" thickBot="1" x14ac:dyDescent="0.3">
      <c r="B95" s="5">
        <v>79</v>
      </c>
      <c r="C95" s="6" t="s">
        <v>229</v>
      </c>
      <c r="D95" s="6" t="s">
        <v>230</v>
      </c>
      <c r="E95" s="6"/>
      <c r="F95" s="6" t="s">
        <v>231</v>
      </c>
      <c r="G95" s="6">
        <v>2</v>
      </c>
      <c r="H95" s="6">
        <v>2</v>
      </c>
      <c r="I95" s="27">
        <v>0</v>
      </c>
      <c r="J95" s="6">
        <f t="shared" si="9"/>
        <v>0</v>
      </c>
      <c r="K95" s="35"/>
      <c r="L95" s="3">
        <f t="shared" si="10"/>
        <v>-2</v>
      </c>
    </row>
    <row r="96" spans="2:12" ht="15.75" x14ac:dyDescent="0.25">
      <c r="B96" s="10">
        <v>80</v>
      </c>
      <c r="C96" s="12" t="s">
        <v>232</v>
      </c>
      <c r="D96" s="4" t="s">
        <v>233</v>
      </c>
      <c r="E96" s="12"/>
      <c r="F96" s="12" t="s">
        <v>236</v>
      </c>
      <c r="G96" s="12">
        <v>1</v>
      </c>
      <c r="H96" s="12">
        <v>1</v>
      </c>
      <c r="I96" s="25">
        <v>0</v>
      </c>
      <c r="J96" s="12">
        <f>I96*H96</f>
        <v>0</v>
      </c>
      <c r="K96" s="34"/>
      <c r="L96" s="14">
        <f>J96-H96</f>
        <v>-1</v>
      </c>
    </row>
    <row r="97" spans="2:12" ht="15.75" x14ac:dyDescent="0.25">
      <c r="B97" s="9"/>
      <c r="C97" s="15"/>
      <c r="D97" s="4" t="s">
        <v>234</v>
      </c>
      <c r="E97" s="15"/>
      <c r="F97" s="15"/>
      <c r="G97" s="15"/>
      <c r="H97" s="15"/>
      <c r="I97" s="28"/>
      <c r="J97" s="15"/>
      <c r="K97" s="34"/>
      <c r="L97" s="14"/>
    </row>
    <row r="98" spans="2:12" ht="16.5" thickBot="1" x14ac:dyDescent="0.3">
      <c r="B98" s="11"/>
      <c r="C98" s="13"/>
      <c r="D98" s="6" t="s">
        <v>235</v>
      </c>
      <c r="E98" s="13"/>
      <c r="F98" s="13"/>
      <c r="G98" s="13"/>
      <c r="H98" s="13"/>
      <c r="I98" s="26"/>
      <c r="J98" s="13"/>
      <c r="K98" s="34"/>
      <c r="L98" s="14"/>
    </row>
    <row r="99" spans="2:12" ht="48" thickBot="1" x14ac:dyDescent="0.3">
      <c r="B99" s="5">
        <v>81</v>
      </c>
      <c r="C99" s="6" t="s">
        <v>237</v>
      </c>
      <c r="D99" s="6" t="s">
        <v>238</v>
      </c>
      <c r="E99" s="6" t="s">
        <v>23</v>
      </c>
      <c r="F99" s="6" t="s">
        <v>239</v>
      </c>
      <c r="G99" s="6" t="s">
        <v>240</v>
      </c>
      <c r="H99" s="6">
        <v>2</v>
      </c>
      <c r="I99" s="27">
        <v>0</v>
      </c>
      <c r="J99" s="6">
        <f>I99*H99</f>
        <v>0</v>
      </c>
      <c r="K99" s="36"/>
      <c r="L99" s="7">
        <f>J99-H99</f>
        <v>-2</v>
      </c>
    </row>
    <row r="100" spans="2:12" ht="16.5" thickBot="1" x14ac:dyDescent="0.3">
      <c r="B100" s="16" t="s">
        <v>241</v>
      </c>
      <c r="C100" s="17"/>
      <c r="D100" s="17"/>
      <c r="E100" s="17"/>
      <c r="F100" s="17"/>
      <c r="G100" s="17"/>
      <c r="H100" s="17"/>
      <c r="I100" s="17"/>
      <c r="J100" s="17"/>
      <c r="K100" s="17"/>
      <c r="L100" s="18"/>
    </row>
    <row r="101" spans="2:12" ht="48.75" customHeight="1" thickBot="1" x14ac:dyDescent="0.3">
      <c r="B101" s="5">
        <v>82</v>
      </c>
      <c r="C101" s="6" t="s">
        <v>242</v>
      </c>
      <c r="D101" s="6" t="s">
        <v>243</v>
      </c>
      <c r="E101" s="6"/>
      <c r="F101" s="6" t="s">
        <v>244</v>
      </c>
      <c r="G101" s="6">
        <v>1</v>
      </c>
      <c r="H101" s="6">
        <v>1</v>
      </c>
      <c r="I101" s="27">
        <v>0</v>
      </c>
      <c r="J101" s="6">
        <f>I101*H101</f>
        <v>0</v>
      </c>
      <c r="K101" s="35"/>
      <c r="L101" s="3">
        <f>J101-H101</f>
        <v>-1</v>
      </c>
    </row>
    <row r="102" spans="2:12" ht="32.25" thickBot="1" x14ac:dyDescent="0.3">
      <c r="B102" s="5">
        <v>83</v>
      </c>
      <c r="C102" s="6" t="s">
        <v>245</v>
      </c>
      <c r="D102" s="6" t="s">
        <v>246</v>
      </c>
      <c r="E102" s="6"/>
      <c r="F102" s="6" t="s">
        <v>247</v>
      </c>
      <c r="G102" s="6">
        <v>6</v>
      </c>
      <c r="H102" s="6">
        <v>6</v>
      </c>
      <c r="I102" s="27">
        <v>0</v>
      </c>
      <c r="J102" s="6">
        <f t="shared" ref="J102:J109" si="11">I102*H102</f>
        <v>0</v>
      </c>
      <c r="K102" s="35"/>
      <c r="L102" s="3">
        <f t="shared" ref="L102:L109" si="12">J102-H102</f>
        <v>-6</v>
      </c>
    </row>
    <row r="103" spans="2:12" ht="48" thickBot="1" x14ac:dyDescent="0.3">
      <c r="B103" s="5">
        <v>84</v>
      </c>
      <c r="C103" s="6" t="s">
        <v>248</v>
      </c>
      <c r="D103" s="6" t="s">
        <v>249</v>
      </c>
      <c r="E103" s="6"/>
      <c r="F103" s="6" t="s">
        <v>250</v>
      </c>
      <c r="G103" s="6">
        <v>1</v>
      </c>
      <c r="H103" s="6">
        <v>1</v>
      </c>
      <c r="I103" s="27">
        <v>0</v>
      </c>
      <c r="J103" s="6">
        <f t="shared" si="11"/>
        <v>0</v>
      </c>
      <c r="K103" s="35"/>
      <c r="L103" s="3">
        <f t="shared" si="12"/>
        <v>-1</v>
      </c>
    </row>
    <row r="104" spans="2:12" ht="32.25" thickBot="1" x14ac:dyDescent="0.3">
      <c r="B104" s="5">
        <v>85</v>
      </c>
      <c r="C104" s="6" t="s">
        <v>251</v>
      </c>
      <c r="D104" s="6" t="s">
        <v>252</v>
      </c>
      <c r="E104" s="6"/>
      <c r="F104" s="6" t="s">
        <v>253</v>
      </c>
      <c r="G104" s="6">
        <v>2</v>
      </c>
      <c r="H104" s="6">
        <v>2</v>
      </c>
      <c r="I104" s="27">
        <v>0</v>
      </c>
      <c r="J104" s="6">
        <f t="shared" si="11"/>
        <v>0</v>
      </c>
      <c r="K104" s="35"/>
      <c r="L104" s="3">
        <f t="shared" si="12"/>
        <v>-2</v>
      </c>
    </row>
    <row r="105" spans="2:12" ht="32.25" thickBot="1" x14ac:dyDescent="0.3">
      <c r="B105" s="5">
        <v>86</v>
      </c>
      <c r="C105" s="6" t="s">
        <v>254</v>
      </c>
      <c r="D105" s="6" t="s">
        <v>255</v>
      </c>
      <c r="E105" s="6"/>
      <c r="F105" s="6" t="s">
        <v>36</v>
      </c>
      <c r="G105" s="6">
        <v>3</v>
      </c>
      <c r="H105" s="6">
        <v>3</v>
      </c>
      <c r="I105" s="27">
        <v>0</v>
      </c>
      <c r="J105" s="6">
        <f t="shared" si="11"/>
        <v>0</v>
      </c>
      <c r="K105" s="35"/>
      <c r="L105" s="3">
        <f t="shared" si="12"/>
        <v>-3</v>
      </c>
    </row>
    <row r="106" spans="2:12" ht="32.25" thickBot="1" x14ac:dyDescent="0.3">
      <c r="B106" s="5">
        <v>87</v>
      </c>
      <c r="C106" s="6" t="s">
        <v>256</v>
      </c>
      <c r="D106" s="6" t="s">
        <v>257</v>
      </c>
      <c r="E106" s="6"/>
      <c r="F106" s="6" t="s">
        <v>258</v>
      </c>
      <c r="G106" s="6">
        <v>10</v>
      </c>
      <c r="H106" s="6">
        <v>10</v>
      </c>
      <c r="I106" s="27">
        <v>0</v>
      </c>
      <c r="J106" s="6">
        <f t="shared" si="11"/>
        <v>0</v>
      </c>
      <c r="K106" s="35"/>
      <c r="L106" s="3">
        <f t="shared" si="12"/>
        <v>-10</v>
      </c>
    </row>
    <row r="107" spans="2:12" ht="16.5" thickBot="1" x14ac:dyDescent="0.3">
      <c r="B107" s="5">
        <v>88</v>
      </c>
      <c r="C107" s="6" t="s">
        <v>259</v>
      </c>
      <c r="D107" s="6" t="s">
        <v>260</v>
      </c>
      <c r="E107" s="6"/>
      <c r="F107" s="6" t="s">
        <v>261</v>
      </c>
      <c r="G107" s="6">
        <v>2</v>
      </c>
      <c r="H107" s="6">
        <v>2</v>
      </c>
      <c r="I107" s="27">
        <v>0</v>
      </c>
      <c r="J107" s="6">
        <f t="shared" si="11"/>
        <v>0</v>
      </c>
      <c r="K107" s="35"/>
      <c r="L107" s="3">
        <f t="shared" si="12"/>
        <v>-2</v>
      </c>
    </row>
    <row r="108" spans="2:12" ht="58.5" customHeight="1" thickBot="1" x14ac:dyDescent="0.3">
      <c r="B108" s="5">
        <v>89</v>
      </c>
      <c r="C108" s="6" t="s">
        <v>262</v>
      </c>
      <c r="D108" s="6" t="s">
        <v>260</v>
      </c>
      <c r="E108" s="6"/>
      <c r="F108" s="6" t="s">
        <v>263</v>
      </c>
      <c r="G108" s="6">
        <v>2</v>
      </c>
      <c r="H108" s="6">
        <v>2</v>
      </c>
      <c r="I108" s="27">
        <v>0</v>
      </c>
      <c r="J108" s="6">
        <f t="shared" si="11"/>
        <v>0</v>
      </c>
      <c r="K108" s="35"/>
      <c r="L108" s="3">
        <f t="shared" si="12"/>
        <v>-2</v>
      </c>
    </row>
    <row r="109" spans="2:12" ht="32.25" thickBot="1" x14ac:dyDescent="0.3">
      <c r="B109" s="5">
        <v>90</v>
      </c>
      <c r="C109" s="6" t="s">
        <v>264</v>
      </c>
      <c r="D109" s="6" t="s">
        <v>265</v>
      </c>
      <c r="E109" s="6"/>
      <c r="F109" s="6" t="s">
        <v>266</v>
      </c>
      <c r="G109" s="6">
        <v>1</v>
      </c>
      <c r="H109" s="6">
        <v>1</v>
      </c>
      <c r="I109" s="27">
        <v>0</v>
      </c>
      <c r="J109" s="6">
        <f t="shared" si="11"/>
        <v>0</v>
      </c>
      <c r="K109" s="35"/>
      <c r="L109" s="3">
        <f t="shared" si="12"/>
        <v>-1</v>
      </c>
    </row>
    <row r="110" spans="2:12" ht="15.75" x14ac:dyDescent="0.25">
      <c r="B110" s="10">
        <v>91</v>
      </c>
      <c r="C110" s="12" t="s">
        <v>267</v>
      </c>
      <c r="D110" s="4" t="s">
        <v>268</v>
      </c>
      <c r="E110" s="12"/>
      <c r="F110" s="12" t="s">
        <v>165</v>
      </c>
      <c r="G110" s="12">
        <v>5</v>
      </c>
      <c r="H110" s="12">
        <v>5</v>
      </c>
      <c r="I110" s="25">
        <v>0</v>
      </c>
      <c r="J110" s="12">
        <f>I110*H110</f>
        <v>0</v>
      </c>
      <c r="K110" s="34"/>
      <c r="L110" s="14">
        <f>J110-H110</f>
        <v>-5</v>
      </c>
    </row>
    <row r="111" spans="2:12" ht="15.75" x14ac:dyDescent="0.25">
      <c r="B111" s="9"/>
      <c r="C111" s="15"/>
      <c r="D111" s="4" t="s">
        <v>269</v>
      </c>
      <c r="E111" s="15"/>
      <c r="F111" s="15"/>
      <c r="G111" s="15"/>
      <c r="H111" s="15"/>
      <c r="I111" s="28"/>
      <c r="J111" s="15"/>
      <c r="K111" s="34"/>
      <c r="L111" s="14"/>
    </row>
    <row r="112" spans="2:12" ht="15.75" x14ac:dyDescent="0.25">
      <c r="B112" s="9"/>
      <c r="C112" s="15"/>
      <c r="D112" s="4" t="s">
        <v>270</v>
      </c>
      <c r="E112" s="15"/>
      <c r="F112" s="15"/>
      <c r="G112" s="15"/>
      <c r="H112" s="15"/>
      <c r="I112" s="28"/>
      <c r="J112" s="15"/>
      <c r="K112" s="34"/>
      <c r="L112" s="14"/>
    </row>
    <row r="113" spans="2:12" ht="15.75" x14ac:dyDescent="0.25">
      <c r="B113" s="9"/>
      <c r="C113" s="15"/>
      <c r="D113" s="4" t="s">
        <v>271</v>
      </c>
      <c r="E113" s="15"/>
      <c r="F113" s="15"/>
      <c r="G113" s="15"/>
      <c r="H113" s="15"/>
      <c r="I113" s="28"/>
      <c r="J113" s="15"/>
      <c r="K113" s="34"/>
      <c r="L113" s="14"/>
    </row>
    <row r="114" spans="2:12" ht="15.75" x14ac:dyDescent="0.25">
      <c r="B114" s="9"/>
      <c r="C114" s="15"/>
      <c r="D114" s="4" t="s">
        <v>272</v>
      </c>
      <c r="E114" s="15"/>
      <c r="F114" s="15"/>
      <c r="G114" s="15"/>
      <c r="H114" s="15"/>
      <c r="I114" s="28"/>
      <c r="J114" s="15"/>
      <c r="K114" s="34"/>
      <c r="L114" s="14"/>
    </row>
    <row r="115" spans="2:12" ht="16.5" thickBot="1" x14ac:dyDescent="0.3">
      <c r="B115" s="11"/>
      <c r="C115" s="13"/>
      <c r="D115" s="6" t="s">
        <v>273</v>
      </c>
      <c r="E115" s="13"/>
      <c r="F115" s="13"/>
      <c r="G115" s="13"/>
      <c r="H115" s="13"/>
      <c r="I115" s="26"/>
      <c r="J115" s="13"/>
      <c r="K115" s="34"/>
      <c r="L115" s="14"/>
    </row>
    <row r="116" spans="2:12" ht="32.25" thickBot="1" x14ac:dyDescent="0.3">
      <c r="B116" s="5">
        <v>92</v>
      </c>
      <c r="C116" s="6" t="s">
        <v>274</v>
      </c>
      <c r="D116" s="6" t="s">
        <v>275</v>
      </c>
      <c r="E116" s="6"/>
      <c r="F116" s="6" t="s">
        <v>36</v>
      </c>
      <c r="G116" s="6" t="s">
        <v>276</v>
      </c>
      <c r="H116" s="6">
        <v>20</v>
      </c>
      <c r="I116" s="27">
        <v>0</v>
      </c>
      <c r="J116" s="6">
        <f>I116*H116</f>
        <v>0</v>
      </c>
      <c r="K116" s="36"/>
      <c r="L116" s="7">
        <f>J116-H116</f>
        <v>-20</v>
      </c>
    </row>
    <row r="117" spans="2:12" ht="16.5" thickBot="1" x14ac:dyDescent="0.3">
      <c r="B117" s="16" t="s">
        <v>277</v>
      </c>
      <c r="C117" s="17"/>
      <c r="D117" s="17"/>
      <c r="E117" s="17"/>
      <c r="F117" s="17"/>
      <c r="G117" s="17"/>
      <c r="H117" s="17"/>
      <c r="I117" s="17"/>
      <c r="J117" s="17"/>
      <c r="K117" s="17"/>
      <c r="L117" s="18"/>
    </row>
    <row r="118" spans="2:12" ht="32.25" thickBot="1" x14ac:dyDescent="0.3">
      <c r="B118" s="5">
        <v>93</v>
      </c>
      <c r="C118" s="6" t="s">
        <v>278</v>
      </c>
      <c r="D118" s="6" t="s">
        <v>279</v>
      </c>
      <c r="E118" s="6"/>
      <c r="F118" s="6" t="s">
        <v>280</v>
      </c>
      <c r="G118" s="6" t="s">
        <v>281</v>
      </c>
      <c r="H118" s="6">
        <v>10</v>
      </c>
      <c r="I118" s="27">
        <v>0</v>
      </c>
      <c r="J118" s="6">
        <f>I118*H118</f>
        <v>0</v>
      </c>
      <c r="K118" s="35"/>
      <c r="L118" s="3">
        <f>J118-H118</f>
        <v>-10</v>
      </c>
    </row>
    <row r="119" spans="2:12" ht="30.75" customHeight="1" thickBot="1" x14ac:dyDescent="0.3">
      <c r="B119" s="5">
        <v>94</v>
      </c>
      <c r="C119" s="6" t="s">
        <v>282</v>
      </c>
      <c r="D119" s="6" t="s">
        <v>283</v>
      </c>
      <c r="E119" s="6"/>
      <c r="F119" s="6"/>
      <c r="G119" s="6" t="s">
        <v>281</v>
      </c>
      <c r="H119" s="6">
        <v>10</v>
      </c>
      <c r="I119" s="27">
        <v>0</v>
      </c>
      <c r="J119" s="6">
        <f t="shared" ref="J119:J132" si="13">I119*H119</f>
        <v>0</v>
      </c>
      <c r="K119" s="35"/>
      <c r="L119" s="3">
        <f t="shared" ref="L119:L132" si="14">J119-H119</f>
        <v>-10</v>
      </c>
    </row>
    <row r="120" spans="2:12" ht="32.25" thickBot="1" x14ac:dyDescent="0.3">
      <c r="B120" s="5">
        <v>95</v>
      </c>
      <c r="C120" s="6" t="s">
        <v>284</v>
      </c>
      <c r="D120" s="6" t="s">
        <v>285</v>
      </c>
      <c r="E120" s="6"/>
      <c r="F120" s="6" t="s">
        <v>286</v>
      </c>
      <c r="G120" s="6" t="s">
        <v>281</v>
      </c>
      <c r="H120" s="6">
        <v>10</v>
      </c>
      <c r="I120" s="27">
        <v>0</v>
      </c>
      <c r="J120" s="6">
        <f t="shared" si="13"/>
        <v>0</v>
      </c>
      <c r="K120" s="35"/>
      <c r="L120" s="3">
        <f t="shared" si="14"/>
        <v>-10</v>
      </c>
    </row>
    <row r="121" spans="2:12" ht="32.25" thickBot="1" x14ac:dyDescent="0.3">
      <c r="B121" s="5">
        <v>96</v>
      </c>
      <c r="C121" s="6" t="s">
        <v>287</v>
      </c>
      <c r="D121" s="6" t="s">
        <v>288</v>
      </c>
      <c r="E121" s="6"/>
      <c r="F121" s="6" t="s">
        <v>289</v>
      </c>
      <c r="G121" s="6" t="s">
        <v>281</v>
      </c>
      <c r="H121" s="6">
        <v>10</v>
      </c>
      <c r="I121" s="27">
        <v>0</v>
      </c>
      <c r="J121" s="6">
        <f t="shared" si="13"/>
        <v>0</v>
      </c>
      <c r="K121" s="35"/>
      <c r="L121" s="3">
        <f t="shared" si="14"/>
        <v>-10</v>
      </c>
    </row>
    <row r="122" spans="2:12" ht="32.25" thickBot="1" x14ac:dyDescent="0.3">
      <c r="B122" s="5">
        <v>97</v>
      </c>
      <c r="C122" s="6" t="s">
        <v>290</v>
      </c>
      <c r="D122" s="6" t="s">
        <v>291</v>
      </c>
      <c r="E122" s="6"/>
      <c r="F122" s="6" t="s">
        <v>292</v>
      </c>
      <c r="G122" s="6" t="s">
        <v>293</v>
      </c>
      <c r="H122" s="6">
        <v>20</v>
      </c>
      <c r="I122" s="27">
        <v>0</v>
      </c>
      <c r="J122" s="6">
        <f t="shared" si="13"/>
        <v>0</v>
      </c>
      <c r="K122" s="35"/>
      <c r="L122" s="3">
        <f t="shared" si="14"/>
        <v>-20</v>
      </c>
    </row>
    <row r="123" spans="2:12" ht="48" thickBot="1" x14ac:dyDescent="0.3">
      <c r="B123" s="5">
        <v>98</v>
      </c>
      <c r="C123" s="6" t="s">
        <v>294</v>
      </c>
      <c r="D123" s="6" t="s">
        <v>295</v>
      </c>
      <c r="E123" s="6"/>
      <c r="F123" s="6" t="s">
        <v>296</v>
      </c>
      <c r="G123" s="6" t="s">
        <v>297</v>
      </c>
      <c r="H123" s="6">
        <v>3</v>
      </c>
      <c r="I123" s="27">
        <v>0</v>
      </c>
      <c r="J123" s="6">
        <f t="shared" si="13"/>
        <v>0</v>
      </c>
      <c r="K123" s="35"/>
      <c r="L123" s="3">
        <f t="shared" si="14"/>
        <v>-3</v>
      </c>
    </row>
    <row r="124" spans="2:12" ht="32.25" thickBot="1" x14ac:dyDescent="0.3">
      <c r="B124" s="5">
        <v>99</v>
      </c>
      <c r="C124" s="6" t="s">
        <v>298</v>
      </c>
      <c r="D124" s="6" t="s">
        <v>299</v>
      </c>
      <c r="E124" s="6"/>
      <c r="F124" s="6" t="s">
        <v>300</v>
      </c>
      <c r="G124" s="6" t="s">
        <v>297</v>
      </c>
      <c r="H124" s="6">
        <v>3</v>
      </c>
      <c r="I124" s="27">
        <v>0</v>
      </c>
      <c r="J124" s="6">
        <f t="shared" si="13"/>
        <v>0</v>
      </c>
      <c r="K124" s="35"/>
      <c r="L124" s="3">
        <f t="shared" si="14"/>
        <v>-3</v>
      </c>
    </row>
    <row r="125" spans="2:12" ht="32.25" thickBot="1" x14ac:dyDescent="0.3">
      <c r="B125" s="5">
        <v>100</v>
      </c>
      <c r="C125" s="6" t="s">
        <v>301</v>
      </c>
      <c r="D125" s="6" t="s">
        <v>302</v>
      </c>
      <c r="E125" s="6"/>
      <c r="F125" s="6" t="s">
        <v>300</v>
      </c>
      <c r="G125" s="6" t="s">
        <v>297</v>
      </c>
      <c r="H125" s="6">
        <v>3</v>
      </c>
      <c r="I125" s="27">
        <v>0</v>
      </c>
      <c r="J125" s="6">
        <f t="shared" si="13"/>
        <v>0</v>
      </c>
      <c r="K125" s="35"/>
      <c r="L125" s="3">
        <f t="shared" si="14"/>
        <v>-3</v>
      </c>
    </row>
    <row r="126" spans="2:12" ht="48" thickBot="1" x14ac:dyDescent="0.3">
      <c r="B126" s="5">
        <v>101</v>
      </c>
      <c r="C126" s="6" t="s">
        <v>303</v>
      </c>
      <c r="D126" s="6" t="s">
        <v>304</v>
      </c>
      <c r="E126" s="6"/>
      <c r="F126" s="6" t="s">
        <v>305</v>
      </c>
      <c r="G126" s="6">
        <v>10</v>
      </c>
      <c r="H126" s="6">
        <v>10</v>
      </c>
      <c r="I126" s="27">
        <v>0</v>
      </c>
      <c r="J126" s="6">
        <f t="shared" si="13"/>
        <v>0</v>
      </c>
      <c r="K126" s="35"/>
      <c r="L126" s="3">
        <f t="shared" si="14"/>
        <v>-10</v>
      </c>
    </row>
    <row r="127" spans="2:12" ht="32.25" thickBot="1" x14ac:dyDescent="0.3">
      <c r="B127" s="5">
        <v>102</v>
      </c>
      <c r="C127" s="6" t="s">
        <v>306</v>
      </c>
      <c r="D127" s="6" t="s">
        <v>304</v>
      </c>
      <c r="E127" s="6"/>
      <c r="F127" s="6" t="s">
        <v>307</v>
      </c>
      <c r="G127" s="6">
        <v>10</v>
      </c>
      <c r="H127" s="6">
        <v>10</v>
      </c>
      <c r="I127" s="27">
        <v>0</v>
      </c>
      <c r="J127" s="6">
        <f t="shared" si="13"/>
        <v>0</v>
      </c>
      <c r="K127" s="35"/>
      <c r="L127" s="3">
        <f t="shared" si="14"/>
        <v>-10</v>
      </c>
    </row>
    <row r="128" spans="2:12" ht="32.25" thickBot="1" x14ac:dyDescent="0.3">
      <c r="B128" s="5">
        <v>103</v>
      </c>
      <c r="C128" s="6" t="s">
        <v>308</v>
      </c>
      <c r="D128" s="6" t="s">
        <v>309</v>
      </c>
      <c r="E128" s="6"/>
      <c r="F128" s="6" t="s">
        <v>136</v>
      </c>
      <c r="G128" s="6">
        <v>10</v>
      </c>
      <c r="H128" s="6">
        <v>10</v>
      </c>
      <c r="I128" s="27">
        <v>0</v>
      </c>
      <c r="J128" s="6">
        <f t="shared" si="13"/>
        <v>0</v>
      </c>
      <c r="K128" s="35"/>
      <c r="L128" s="3">
        <f t="shared" si="14"/>
        <v>-10</v>
      </c>
    </row>
    <row r="129" spans="2:12" ht="32.25" thickBot="1" x14ac:dyDescent="0.3">
      <c r="B129" s="5">
        <v>104</v>
      </c>
      <c r="C129" s="6" t="s">
        <v>310</v>
      </c>
      <c r="D129" s="6" t="s">
        <v>311</v>
      </c>
      <c r="E129" s="6"/>
      <c r="F129" s="6" t="s">
        <v>136</v>
      </c>
      <c r="G129" s="6">
        <v>5</v>
      </c>
      <c r="H129" s="6">
        <v>5</v>
      </c>
      <c r="I129" s="27">
        <v>0</v>
      </c>
      <c r="J129" s="6">
        <f t="shared" si="13"/>
        <v>0</v>
      </c>
      <c r="K129" s="35"/>
      <c r="L129" s="3">
        <f t="shared" si="14"/>
        <v>-5</v>
      </c>
    </row>
    <row r="130" spans="2:12" ht="32.25" thickBot="1" x14ac:dyDescent="0.3">
      <c r="B130" s="5">
        <v>105</v>
      </c>
      <c r="C130" s="6" t="s">
        <v>312</v>
      </c>
      <c r="D130" s="6" t="s">
        <v>313</v>
      </c>
      <c r="E130" s="6"/>
      <c r="F130" s="6" t="s">
        <v>314</v>
      </c>
      <c r="G130" s="6" t="s">
        <v>315</v>
      </c>
      <c r="H130" s="6">
        <v>50</v>
      </c>
      <c r="I130" s="27">
        <v>0</v>
      </c>
      <c r="J130" s="6">
        <f t="shared" si="13"/>
        <v>0</v>
      </c>
      <c r="K130" s="35"/>
      <c r="L130" s="3">
        <f t="shared" si="14"/>
        <v>-50</v>
      </c>
    </row>
    <row r="131" spans="2:12" ht="32.25" thickBot="1" x14ac:dyDescent="0.3">
      <c r="B131" s="5">
        <v>106</v>
      </c>
      <c r="C131" s="6" t="s">
        <v>316</v>
      </c>
      <c r="D131" s="6" t="s">
        <v>313</v>
      </c>
      <c r="E131" s="6"/>
      <c r="F131" s="4" t="s">
        <v>317</v>
      </c>
      <c r="G131" s="6" t="s">
        <v>315</v>
      </c>
      <c r="H131" s="6">
        <v>50</v>
      </c>
      <c r="I131" s="27">
        <v>0</v>
      </c>
      <c r="J131" s="6">
        <f t="shared" si="13"/>
        <v>0</v>
      </c>
      <c r="K131" s="35"/>
      <c r="L131" s="3">
        <f t="shared" si="14"/>
        <v>-50</v>
      </c>
    </row>
    <row r="132" spans="2:12" ht="33.75" customHeight="1" thickBot="1" x14ac:dyDescent="0.3">
      <c r="B132" s="5">
        <v>107</v>
      </c>
      <c r="C132" s="6" t="s">
        <v>274</v>
      </c>
      <c r="D132" s="6" t="s">
        <v>318</v>
      </c>
      <c r="E132" s="6"/>
      <c r="F132" s="8" t="s">
        <v>253</v>
      </c>
      <c r="G132" s="6">
        <v>10</v>
      </c>
      <c r="H132" s="6">
        <v>10</v>
      </c>
      <c r="I132" s="27">
        <v>0</v>
      </c>
      <c r="J132" s="6">
        <f t="shared" si="13"/>
        <v>0</v>
      </c>
      <c r="K132" s="35"/>
      <c r="L132" s="3">
        <f t="shared" si="14"/>
        <v>-10</v>
      </c>
    </row>
    <row r="133" spans="2:12" ht="15.75" x14ac:dyDescent="0.25">
      <c r="I133" s="22" t="s">
        <v>323</v>
      </c>
      <c r="J133">
        <f>SUM(J8:J132)</f>
        <v>0</v>
      </c>
      <c r="L133" s="3">
        <f>SUM(L8:L132)</f>
        <v>-1011</v>
      </c>
    </row>
    <row r="135" spans="2:12" x14ac:dyDescent="0.25">
      <c r="J135" t="s">
        <v>321</v>
      </c>
    </row>
  </sheetData>
  <mergeCells count="57">
    <mergeCell ref="H110:H115"/>
    <mergeCell ref="H52:H54"/>
    <mergeCell ref="H96:H98"/>
    <mergeCell ref="L110:L115"/>
    <mergeCell ref="B117:L117"/>
    <mergeCell ref="B2:J2"/>
    <mergeCell ref="B3:J3"/>
    <mergeCell ref="B4:J4"/>
    <mergeCell ref="B5:J5"/>
    <mergeCell ref="H8:H9"/>
    <mergeCell ref="H14:H16"/>
    <mergeCell ref="J96:J98"/>
    <mergeCell ref="L96:L98"/>
    <mergeCell ref="B100:L100"/>
    <mergeCell ref="B110:B115"/>
    <mergeCell ref="C110:C115"/>
    <mergeCell ref="E110:E115"/>
    <mergeCell ref="F110:F115"/>
    <mergeCell ref="G110:G115"/>
    <mergeCell ref="I110:I115"/>
    <mergeCell ref="J110:J115"/>
    <mergeCell ref="I52:I54"/>
    <mergeCell ref="J52:J54"/>
    <mergeCell ref="L52:L54"/>
    <mergeCell ref="B60:L60"/>
    <mergeCell ref="B96:B98"/>
    <mergeCell ref="C96:C98"/>
    <mergeCell ref="E96:E98"/>
    <mergeCell ref="F96:F98"/>
    <mergeCell ref="G96:G98"/>
    <mergeCell ref="I96:I98"/>
    <mergeCell ref="L14:L16"/>
    <mergeCell ref="B19:L19"/>
    <mergeCell ref="B30:L30"/>
    <mergeCell ref="B43:L43"/>
    <mergeCell ref="B52:B54"/>
    <mergeCell ref="C52:C54"/>
    <mergeCell ref="D52:D54"/>
    <mergeCell ref="E52:E54"/>
    <mergeCell ref="F52:F54"/>
    <mergeCell ref="G52:G54"/>
    <mergeCell ref="I8:I9"/>
    <mergeCell ref="J8:J9"/>
    <mergeCell ref="L8:L9"/>
    <mergeCell ref="B14:B16"/>
    <mergeCell ref="C14:C16"/>
    <mergeCell ref="E14:E16"/>
    <mergeCell ref="F14:F16"/>
    <mergeCell ref="G14:G16"/>
    <mergeCell ref="I14:I16"/>
    <mergeCell ref="J14:J16"/>
    <mergeCell ref="B8:B9"/>
    <mergeCell ref="C8:C9"/>
    <mergeCell ref="D8:D9"/>
    <mergeCell ref="E8:E9"/>
    <mergeCell ref="F8:F9"/>
    <mergeCell ref="G8:G9"/>
  </mergeCells>
  <printOptions horizontalCentered="1"/>
  <pageMargins left="0.25" right="0.25" top="0.5" bottom="0.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Atiqullah Raheel</dc:creator>
  <cp:lastModifiedBy>Atiqullah Raheel</cp:lastModifiedBy>
  <dcterms:created xsi:type="dcterms:W3CDTF">2020-08-27T10:24:58Z</dcterms:created>
  <dcterms:modified xsi:type="dcterms:W3CDTF">2020-08-27T12:34:15Z</dcterms:modified>
</cp:coreProperties>
</file>