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curement 2020\Rule of Law\Solar 10 KVA\"/>
    </mc:Choice>
  </mc:AlternateContent>
  <xr:revisionPtr revIDLastSave="0" documentId="13_ncr:1_{42B8E001-689B-47EF-AC1A-D28CBBB3A670}" xr6:coauthVersionLast="45" xr6:coauthVersionMax="45" xr10:uidLastSave="{00000000-0000-0000-0000-000000000000}"/>
  <bookViews>
    <workbookView xWindow="-98" yWindow="-98" windowWidth="19396" windowHeight="10395" xr2:uid="{01456241-2142-4045-8C4F-EA68EADC03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27" i="1"/>
  <c r="E26" i="1"/>
  <c r="E22" i="1"/>
  <c r="E11" i="1"/>
  <c r="E32" i="1" l="1"/>
  <c r="E33" i="1" s="1"/>
</calcChain>
</file>

<file path=xl/sharedStrings.xml><?xml version="1.0" encoding="utf-8"?>
<sst xmlns="http://schemas.openxmlformats.org/spreadsheetml/2006/main" count="35" uniqueCount="35">
  <si>
    <t>North Waziristan, Bajaur &amp; Mohmand</t>
  </si>
  <si>
    <t xml:space="preserve">Fixed Cost </t>
  </si>
  <si>
    <t xml:space="preserve">S # </t>
  </si>
  <si>
    <t>Description</t>
  </si>
  <si>
    <t>Qty</t>
  </si>
  <si>
    <t>Unit price  in PKR</t>
  </si>
  <si>
    <t>Total Amount in PKR</t>
  </si>
  <si>
    <t xml:space="preserve">Min 400 Watt or above - Solar Panels (PV modules) mono-crystalline, IEC Certified A Grade, TUV 61215, TUV 61730 , </t>
  </si>
  <si>
    <t>Year of manufacturing (Important) Format like DD:MM:YYYY to be laminated inside the module. (should be not older than 1 year), PV Module Minimum Efficiency 17.5% or above.</t>
  </si>
  <si>
    <t>Total Watts = Min 400x26 = 10,400 Watt</t>
  </si>
  <si>
    <t>Warranty: 25 Years Performance warranty and 10 years manufacturing warranty. It should be provided On Stamp Paper by contractor/Company.</t>
  </si>
  <si>
    <t xml:space="preserve">Inverters (5KW) </t>
  </si>
  <si>
    <t xml:space="preserve"> SMART Off-grid, with Grid sharing option</t>
  </si>
  <si>
    <t xml:space="preserve">-Complete plug n play system </t>
  </si>
  <si>
    <t>The Inverter should be Lithium Ion Compatible</t>
  </si>
  <si>
    <t>- With all accessories including Inverter, Circuit Breakers and Change over switch etc. in one presentable cabinet</t>
  </si>
  <si>
    <t xml:space="preserve">-Real time Grid Sharing </t>
  </si>
  <si>
    <t>The inverter should be able to work without batteries too.</t>
  </si>
  <si>
    <t xml:space="preserve">The inverter must be user programmable for selecting PV, Grid and Battery Priority as well as Built-in programmed </t>
  </si>
  <si>
    <t>Inverter must be capable of configuring for charging Lithium Ion Batteries.</t>
  </si>
  <si>
    <t>- Protection against over/under voltage, current and reverse polarity</t>
  </si>
  <si>
    <t>Warranty: Min. 2 Years</t>
  </si>
  <si>
    <t>Dry Gel Batteries.</t>
  </si>
  <si>
    <t xml:space="preserve">12V 200 AH. </t>
  </si>
  <si>
    <t>Warranty: 2 Years Minimum.</t>
  </si>
  <si>
    <t>2000 cycle at 50% DOD at discharge a rate of 10 hours.</t>
  </si>
  <si>
    <t xml:space="preserve">PV Mounting Structure &amp; base foundation Channel (for PV Modules) 14 Gauge with SS Nuts &amp; Bolts &amp; fixed to the roof of the building or ground with Anchor Bolts Fixed in proper location able to withstand highspeed winds </t>
  </si>
  <si>
    <t>Set</t>
  </si>
  <si>
    <t>Installation &amp; Transportation per site (lumpsum for 1 site)</t>
  </si>
  <si>
    <t xml:space="preserve">Installation should include all mandatory AC/DC Breakers, 1P &amp; 2P where required. </t>
  </si>
  <si>
    <t>DC Flexible Copper Cables 6mm2 single core per string fitted in HDPE Pipe (1”) &amp; 35mm2 Single Core Cable between Inverter &amp; Battery Bank. Inauguration/Sign Board,   Earthing Road 5 Feet Long, 12mmDia &amp; Earthing Powder, Switches 10/15 Amp. On/Off Switches, Plug &amp; DB, Copper Thimbles, Sleeves Butt Joint connectors, ring thimbles, PVC Shrouds, Heat Shrink Tubes for all termination, connection &amp; jointing as per International practice. Inverter Batters &amp; Protective Devices must be labeled properly. Cabinet for Complete System. (Inverter, Batteries, Stabilizer etc) A complete dedicated indoor high-quality fitting with duct patti for all the equipment in use. Detail User Manual for end User having complaint number</t>
  </si>
  <si>
    <t xml:space="preserve">Lumpsum </t>
  </si>
  <si>
    <t>Sub-Total for per Site</t>
  </si>
  <si>
    <t xml:space="preserve">Grand Total in PKR (3 Sites) </t>
  </si>
  <si>
    <t>UNDP-RFQ-2020-342:Specifications for 10 KW Solar System at District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</si>
</sst>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46F64-7BB1-40AA-B83D-8D0DB5335287}">
  <dimension ref="A1:E33"/>
  <sheetViews>
    <sheetView tabSelected="1" topLeftCell="A24" workbookViewId="0">
      <selection activeCell="D27" sqref="D27:D31"/>
    </sheetView>
  </sheetViews>
  <sheetFormatPr defaultRowHeight="14.25" x14ac:dyDescent="0.45"/>
  <cols>
    <col min="1" max="1" width="7.265625" customWidth="1"/>
    <col min="2" max="2" width="72.3984375" customWidth="1"/>
    <col min="3" max="3" width="9.3984375" customWidth="1"/>
    <col min="4" max="4" width="11.6640625" customWidth="1"/>
    <col min="5" max="5" width="17.86328125" customWidth="1"/>
  </cols>
  <sheetData>
    <row r="1" spans="1:5" x14ac:dyDescent="0.45">
      <c r="A1" s="20" t="s">
        <v>34</v>
      </c>
      <c r="B1" s="20"/>
      <c r="C1" s="20"/>
      <c r="D1" s="20"/>
      <c r="E1" s="20"/>
    </row>
    <row r="2" spans="1:5" x14ac:dyDescent="0.45">
      <c r="A2" s="20" t="s">
        <v>0</v>
      </c>
      <c r="B2" s="20"/>
      <c r="C2" s="20"/>
      <c r="D2" s="20"/>
      <c r="E2" s="20"/>
    </row>
    <row r="3" spans="1:5" x14ac:dyDescent="0.45">
      <c r="A3" s="1"/>
    </row>
    <row r="4" spans="1:5" ht="14.65" thickBot="1" x14ac:dyDescent="0.5">
      <c r="A4" s="27" t="s">
        <v>1</v>
      </c>
      <c r="B4" s="27"/>
    </row>
    <row r="5" spans="1:5" ht="26.65" thickBot="1" x14ac:dyDescent="0.5">
      <c r="A5" s="2" t="s">
        <v>2</v>
      </c>
      <c r="B5" s="3" t="s">
        <v>3</v>
      </c>
      <c r="C5" s="3" t="s">
        <v>4</v>
      </c>
      <c r="D5" s="4" t="s">
        <v>5</v>
      </c>
      <c r="E5" s="21" t="s">
        <v>6</v>
      </c>
    </row>
    <row r="6" spans="1:5" ht="26.25" x14ac:dyDescent="0.45">
      <c r="A6" s="15">
        <v>1</v>
      </c>
      <c r="B6" s="5" t="s">
        <v>7</v>
      </c>
      <c r="C6" s="17">
        <v>26</v>
      </c>
      <c r="D6" s="28"/>
      <c r="E6" s="22">
        <f>+D6*C6</f>
        <v>0</v>
      </c>
    </row>
    <row r="7" spans="1:5" ht="39.4" x14ac:dyDescent="0.45">
      <c r="A7" s="14"/>
      <c r="B7" s="5" t="s">
        <v>8</v>
      </c>
      <c r="C7" s="18"/>
      <c r="D7" s="29"/>
      <c r="E7" s="23"/>
    </row>
    <row r="8" spans="1:5" x14ac:dyDescent="0.45">
      <c r="A8" s="14"/>
      <c r="B8" s="5" t="s">
        <v>9</v>
      </c>
      <c r="C8" s="18"/>
      <c r="D8" s="29"/>
      <c r="E8" s="23"/>
    </row>
    <row r="9" spans="1:5" x14ac:dyDescent="0.45">
      <c r="A9" s="14"/>
      <c r="B9" s="5"/>
      <c r="C9" s="18"/>
      <c r="D9" s="29"/>
      <c r="E9" s="23"/>
    </row>
    <row r="10" spans="1:5" ht="26.65" thickBot="1" x14ac:dyDescent="0.5">
      <c r="A10" s="16"/>
      <c r="B10" s="6" t="s">
        <v>10</v>
      </c>
      <c r="C10" s="19"/>
      <c r="D10" s="30"/>
      <c r="E10" s="24"/>
    </row>
    <row r="11" spans="1:5" x14ac:dyDescent="0.45">
      <c r="A11" s="15">
        <v>2</v>
      </c>
      <c r="B11" s="7" t="s">
        <v>11</v>
      </c>
      <c r="C11" s="17">
        <v>2</v>
      </c>
      <c r="D11" s="28"/>
      <c r="E11" s="22">
        <f>+D11*C11</f>
        <v>0</v>
      </c>
    </row>
    <row r="12" spans="1:5" x14ac:dyDescent="0.45">
      <c r="A12" s="14"/>
      <c r="B12" s="7" t="s">
        <v>12</v>
      </c>
      <c r="C12" s="18"/>
      <c r="D12" s="29"/>
      <c r="E12" s="23"/>
    </row>
    <row r="13" spans="1:5" x14ac:dyDescent="0.45">
      <c r="A13" s="14"/>
      <c r="B13" s="7" t="s">
        <v>13</v>
      </c>
      <c r="C13" s="18"/>
      <c r="D13" s="29"/>
      <c r="E13" s="23"/>
    </row>
    <row r="14" spans="1:5" x14ac:dyDescent="0.45">
      <c r="A14" s="14"/>
      <c r="B14" s="7" t="s">
        <v>14</v>
      </c>
      <c r="C14" s="18"/>
      <c r="D14" s="29"/>
      <c r="E14" s="23"/>
    </row>
    <row r="15" spans="1:5" ht="26.25" x14ac:dyDescent="0.45">
      <c r="A15" s="14"/>
      <c r="B15" s="7" t="s">
        <v>15</v>
      </c>
      <c r="C15" s="18"/>
      <c r="D15" s="29"/>
      <c r="E15" s="23"/>
    </row>
    <row r="16" spans="1:5" x14ac:dyDescent="0.45">
      <c r="A16" s="14"/>
      <c r="B16" s="7" t="s">
        <v>16</v>
      </c>
      <c r="C16" s="18"/>
      <c r="D16" s="29"/>
      <c r="E16" s="23"/>
    </row>
    <row r="17" spans="1:5" x14ac:dyDescent="0.45">
      <c r="A17" s="14"/>
      <c r="B17" s="7" t="s">
        <v>17</v>
      </c>
      <c r="C17" s="18"/>
      <c r="D17" s="29"/>
      <c r="E17" s="23"/>
    </row>
    <row r="18" spans="1:5" ht="26.25" x14ac:dyDescent="0.45">
      <c r="A18" s="14"/>
      <c r="B18" s="7" t="s">
        <v>18</v>
      </c>
      <c r="C18" s="18"/>
      <c r="D18" s="29"/>
      <c r="E18" s="23"/>
    </row>
    <row r="19" spans="1:5" x14ac:dyDescent="0.45">
      <c r="A19" s="14"/>
      <c r="B19" s="7" t="s">
        <v>19</v>
      </c>
      <c r="C19" s="18"/>
      <c r="D19" s="29"/>
      <c r="E19" s="23"/>
    </row>
    <row r="20" spans="1:5" x14ac:dyDescent="0.45">
      <c r="A20" s="14"/>
      <c r="B20" s="7" t="s">
        <v>20</v>
      </c>
      <c r="C20" s="18"/>
      <c r="D20" s="29"/>
      <c r="E20" s="23"/>
    </row>
    <row r="21" spans="1:5" ht="14.65" thickBot="1" x14ac:dyDescent="0.5">
      <c r="A21" s="16"/>
      <c r="B21" s="8" t="s">
        <v>21</v>
      </c>
      <c r="C21" s="19"/>
      <c r="D21" s="30"/>
      <c r="E21" s="24"/>
    </row>
    <row r="22" spans="1:5" x14ac:dyDescent="0.45">
      <c r="A22" s="15">
        <v>3</v>
      </c>
      <c r="B22" s="7" t="s">
        <v>22</v>
      </c>
      <c r="C22" s="17">
        <v>12</v>
      </c>
      <c r="D22" s="28"/>
      <c r="E22" s="22">
        <f>+D22*C22</f>
        <v>0</v>
      </c>
    </row>
    <row r="23" spans="1:5" x14ac:dyDescent="0.45">
      <c r="A23" s="14"/>
      <c r="B23" s="7" t="s">
        <v>23</v>
      </c>
      <c r="C23" s="18"/>
      <c r="D23" s="29"/>
      <c r="E23" s="23"/>
    </row>
    <row r="24" spans="1:5" x14ac:dyDescent="0.45">
      <c r="A24" s="14"/>
      <c r="B24" s="7" t="s">
        <v>24</v>
      </c>
      <c r="C24" s="18"/>
      <c r="D24" s="29"/>
      <c r="E24" s="23"/>
    </row>
    <row r="25" spans="1:5" ht="14.65" thickBot="1" x14ac:dyDescent="0.5">
      <c r="A25" s="16"/>
      <c r="B25" s="8" t="s">
        <v>25</v>
      </c>
      <c r="C25" s="19"/>
      <c r="D25" s="30"/>
      <c r="E25" s="24"/>
    </row>
    <row r="26" spans="1:5" ht="39.75" thickBot="1" x14ac:dyDescent="0.5">
      <c r="A26" s="9">
        <v>4</v>
      </c>
      <c r="B26" s="8" t="s">
        <v>26</v>
      </c>
      <c r="C26" s="10" t="s">
        <v>27</v>
      </c>
      <c r="D26" s="31"/>
      <c r="E26" s="25">
        <f>+D26</f>
        <v>0</v>
      </c>
    </row>
    <row r="27" spans="1:5" x14ac:dyDescent="0.45">
      <c r="A27" s="15">
        <v>5</v>
      </c>
      <c r="B27" s="11" t="s">
        <v>28</v>
      </c>
      <c r="C27" s="17" t="s">
        <v>31</v>
      </c>
      <c r="D27" s="28"/>
      <c r="E27" s="22">
        <f>+D27</f>
        <v>0</v>
      </c>
    </row>
    <row r="28" spans="1:5" x14ac:dyDescent="0.45">
      <c r="A28" s="14"/>
      <c r="B28" s="7"/>
      <c r="C28" s="18"/>
      <c r="D28" s="29"/>
      <c r="E28" s="23"/>
    </row>
    <row r="29" spans="1:5" x14ac:dyDescent="0.45">
      <c r="A29" s="14"/>
      <c r="B29" s="7" t="s">
        <v>29</v>
      </c>
      <c r="C29" s="18"/>
      <c r="D29" s="29"/>
      <c r="E29" s="23"/>
    </row>
    <row r="30" spans="1:5" ht="118.15" x14ac:dyDescent="0.45">
      <c r="A30" s="14"/>
      <c r="B30" s="7" t="s">
        <v>30</v>
      </c>
      <c r="C30" s="18"/>
      <c r="D30" s="29"/>
      <c r="E30" s="23"/>
    </row>
    <row r="31" spans="1:5" ht="14.65" thickBot="1" x14ac:dyDescent="0.5">
      <c r="A31" s="16"/>
      <c r="B31" s="8"/>
      <c r="C31" s="19"/>
      <c r="D31" s="30"/>
      <c r="E31" s="24"/>
    </row>
    <row r="32" spans="1:5" ht="14.65" thickBot="1" x14ac:dyDescent="0.5">
      <c r="A32" s="12"/>
      <c r="B32" s="13" t="s">
        <v>32</v>
      </c>
      <c r="C32" s="13"/>
      <c r="D32" s="13"/>
      <c r="E32" s="26">
        <f>SUM(E6:E31)</f>
        <v>0</v>
      </c>
    </row>
    <row r="33" spans="1:5" ht="14.65" thickBot="1" x14ac:dyDescent="0.5">
      <c r="A33" s="12"/>
      <c r="B33" s="13" t="s">
        <v>33</v>
      </c>
      <c r="C33" s="13"/>
      <c r="D33" s="13"/>
      <c r="E33" s="26">
        <f>+E32*3</f>
        <v>0</v>
      </c>
    </row>
  </sheetData>
  <sheetProtection sheet="1" objects="1" scenarios="1"/>
  <mergeCells count="19">
    <mergeCell ref="A1:E1"/>
    <mergeCell ref="A2:E2"/>
    <mergeCell ref="A4:B4"/>
    <mergeCell ref="A22:A25"/>
    <mergeCell ref="C22:C25"/>
    <mergeCell ref="D22:D25"/>
    <mergeCell ref="E22:E25"/>
    <mergeCell ref="A27:A31"/>
    <mergeCell ref="C27:C31"/>
    <mergeCell ref="D27:D31"/>
    <mergeCell ref="E27:E31"/>
    <mergeCell ref="A6:A10"/>
    <mergeCell ref="C6:C10"/>
    <mergeCell ref="D6:D10"/>
    <mergeCell ref="E6:E10"/>
    <mergeCell ref="A11:A21"/>
    <mergeCell ref="C11:C21"/>
    <mergeCell ref="D11:D21"/>
    <mergeCell ref="E11:E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Pramila Tripathi</dc:creator>
  <cp:lastModifiedBy>Pramila Tripathi</cp:lastModifiedBy>
  <cp:lastPrinted>2020-10-16T06:49:58Z</cp:lastPrinted>
  <dcterms:created xsi:type="dcterms:W3CDTF">2020-10-16T06:39:31Z</dcterms:created>
  <dcterms:modified xsi:type="dcterms:W3CDTF">2020-10-16T06:56:22Z</dcterms:modified>
</cp:coreProperties>
</file>