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UNDP\UNDP SERVICE CENTER ERBIL\Team 1\UNDP LIBYA\S C\2 0 2 0\ITB-LBY-SFL-2020-5705\Re-Advertizement\E-Tendering RE\"/>
    </mc:Choice>
  </mc:AlternateContent>
  <xr:revisionPtr revIDLastSave="0" documentId="13_ncr:1_{C987A960-93D7-4162-BDF1-410440F07D81}" xr6:coauthVersionLast="45" xr6:coauthVersionMax="45" xr10:uidLastSave="{00000000-0000-0000-0000-000000000000}"/>
  <bookViews>
    <workbookView xWindow="-103" yWindow="-103" windowWidth="16663" windowHeight="8863" xr2:uid="{00000000-000D-0000-FFFF-FFFF00000000}"/>
  </bookViews>
  <sheets>
    <sheet name="Rehabilitation Tayori" sheetId="4" r:id="rId1"/>
  </sheets>
  <externalReferences>
    <externalReference r:id="rId2"/>
  </externalReferences>
  <definedNames>
    <definedName name="_Toc525897851" localSheetId="0">'Rehabilitation Tayori'!$B$3</definedName>
    <definedName name="A">[1]Ragama!#REF!</definedName>
    <definedName name="AccessControlSecurityEquipment">#REF!</definedName>
    <definedName name="AutomaticFireDetection">#REF!</definedName>
    <definedName name="BoreConstruction">#REF!</definedName>
    <definedName name="Brickwork">#REF!</definedName>
    <definedName name="Carpets">#REF!</definedName>
    <definedName name="CementitiousToppings">#REF!</definedName>
    <definedName name="ConcreteFinish">#REF!</definedName>
    <definedName name="ConcreteGeneral">#REF!</definedName>
    <definedName name="ConcretePavement">#REF!</definedName>
    <definedName name="Demolition">#REF!</definedName>
    <definedName name="DistributionCabling">#REF!</definedName>
    <definedName name="Doors">#REF!</definedName>
    <definedName name="EarthBlockWalling">#REF!</definedName>
    <definedName name="Earthwork">#REF!</definedName>
    <definedName name="ElectricalServices">#REF!</definedName>
    <definedName name="EmergencyEvacuationLighting">#REF!</definedName>
    <definedName name="fgwq1">#REF!</definedName>
    <definedName name="FireExtinguishersBlankets">#REF!</definedName>
    <definedName name="Fittings">#REF!</definedName>
    <definedName name="GeneralRequirements">#REF!</definedName>
    <definedName name="GeneratingSets">#REF!</definedName>
    <definedName name="GlassBlockwork">#REF!</definedName>
    <definedName name="Glazing">#REF!</definedName>
    <definedName name="GroundwaterDrains">#REF!</definedName>
    <definedName name="hafid">[1]Ragama!#REF!</definedName>
    <definedName name="Insulation">#REF!</definedName>
    <definedName name="Joinery">#REF!</definedName>
    <definedName name="Labelling">#REF!</definedName>
    <definedName name="LandscapeSoilPlanting">#REF!</definedName>
    <definedName name="LandscpaeWallsFences">#REF!</definedName>
    <definedName name="LightSteelwork">#REF!</definedName>
    <definedName name="LightTemberwork">#REF!</definedName>
    <definedName name="Lining">#REF!</definedName>
    <definedName name="MainsCabling">#REF!</definedName>
    <definedName name="MechanicalServices">#REF!</definedName>
    <definedName name="Metalwork">#REF!</definedName>
    <definedName name="o">[1]Ragama!#REF!</definedName>
    <definedName name="OtherItemsRequiringDetailedDescriptionSpecifications">#REF!</definedName>
    <definedName name="Painting">#REF!</definedName>
    <definedName name="PartitionSystems">#REF!</definedName>
    <definedName name="PavementBaseSubbase">#REF!</definedName>
    <definedName name="PavementKerbLinemarking">#REF!</definedName>
    <definedName name="PaversMorterBed">#REF!</definedName>
    <definedName name="PaversSandBed">#REF!</definedName>
    <definedName name="Plastering">#REF!</definedName>
    <definedName name="PrecastConcrete">#REF!</definedName>
    <definedName name="Preliminaries">#REF!</definedName>
    <definedName name="PressurisedWaterSupplySystem">#REF!</definedName>
    <definedName name="_xlnm.Print_Area" localSheetId="0">'Rehabilitation Tayori'!$A$1:$F$104</definedName>
    <definedName name="Print_Area_MI">[1]Ragama!#REF!</definedName>
    <definedName name="q">[1]Ragama!#REF!</definedName>
    <definedName name="qq">[1]Ragama!#REF!</definedName>
    <definedName name="RainwaterPiping">#REF!</definedName>
    <definedName name="Roofing">#REF!</definedName>
    <definedName name="RoomDividers">#REF!</definedName>
    <definedName name="SanitaryOtherFixtures">#REF!</definedName>
    <definedName name="SanitationPiping">#REF!</definedName>
    <definedName name="ServiceTrenching">#REF!</definedName>
    <definedName name="SitePreparation">#REF!</definedName>
    <definedName name="sssss">[1]Ragama!#REF!</definedName>
    <definedName name="StainlessSteelBenches">#REF!</definedName>
    <definedName name="SteelworkPainting">#REF!</definedName>
    <definedName name="Stonework">#REF!</definedName>
    <definedName name="SuspendedCeiling">#REF!</definedName>
    <definedName name="SuspendedCeilings">#REF!</definedName>
    <definedName name="SwitchboardSubBoards">#REF!</definedName>
    <definedName name="TelecommunicationCabling">#REF!</definedName>
    <definedName name="Tiling">#REF!</definedName>
    <definedName name="tttt">[1]Ragama!#REF!</definedName>
    <definedName name="VinylFinishes">#REF!</definedName>
    <definedName name="Waterproofing">#REF!</definedName>
    <definedName name="WaterServices">#REF!</definedName>
    <definedName name="WaterSupplyPiping">#REF!</definedName>
    <definedName name="WindowCoverings">#REF!</definedName>
    <definedName name="Windows">#REF!</definedName>
    <definedName name="z">[1]Ragama!#REF!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9" i="4" l="1"/>
  <c r="B98" i="4"/>
  <c r="B97" i="4"/>
  <c r="B96" i="4"/>
</calcChain>
</file>

<file path=xl/sharedStrings.xml><?xml version="1.0" encoding="utf-8"?>
<sst xmlns="http://schemas.openxmlformats.org/spreadsheetml/2006/main" count="287" uniqueCount="201">
  <si>
    <t xml:space="preserve">United Nations Development Program </t>
  </si>
  <si>
    <t xml:space="preserve">Name of Project : </t>
  </si>
  <si>
    <t>Item</t>
  </si>
  <si>
    <t>Description</t>
  </si>
  <si>
    <t>Unit</t>
  </si>
  <si>
    <t>Qty</t>
  </si>
  <si>
    <t>Rate in USD</t>
  </si>
  <si>
    <t>Amount in USD</t>
  </si>
  <si>
    <t>A1</t>
  </si>
  <si>
    <t>C1</t>
  </si>
  <si>
    <t>E1</t>
  </si>
  <si>
    <t>No</t>
  </si>
  <si>
    <t>F2</t>
  </si>
  <si>
    <t>Supply and install Poly Propylene (PPR) pipes 3/4", for potable water network. The work include all tees, bends, and all related work accessories and fittings.</t>
  </si>
  <si>
    <t>Supply and fix chromium plated water tap 1/2” diameter, including removal of old ones and all required works.</t>
  </si>
  <si>
    <t>Supply and fix electrical water heater, 80 liters capacity, 0.8 Mpa pressure, provided with temperature gauges, including water supply pipes 16mm, chromium plated control valve, non-return valve and all required works.</t>
  </si>
  <si>
    <t>G1</t>
  </si>
  <si>
    <t>G2</t>
  </si>
  <si>
    <t>G3</t>
  </si>
  <si>
    <t>G4</t>
  </si>
  <si>
    <t xml:space="preserve">Supply and install single pole 16 A, 220V, lighting switch, The work include removal of old ones and all required works.
</t>
  </si>
  <si>
    <t>H1</t>
  </si>
  <si>
    <t>Supply and install UPVC pipes 4" and 10 bar pressure, for waste water drainage. The work include all tees, bends, and all related work accessories and fittings.</t>
  </si>
  <si>
    <t>Supply and fix white glazed fireclay European W.C. suite made of vitreous china to BS 3402 (grade A), complete with 10 liter double action flushing ceramic cistern, and fixed chromium plated tap 1/2” , including all water supply pipes 16mm, angle valves, UPVC drainage pipe connecting to the nearest manhole or sewage header and all related work accessories and fittings.</t>
  </si>
  <si>
    <t>Supply and fix white glazed fire clay standing hand wash basin with overflow and single hole faucet,  size 480 x 580 mm, made of vitreous china to BS 3402 (grade A), complete with all water supply pipes 16mm, chromium plated mixer and waste trap. The work include all related work accessories and fittings.</t>
  </si>
  <si>
    <t>Supply and install floor waste trap, size 150 X 150 mm, including chromium plated cover and all required works.</t>
  </si>
  <si>
    <t>Supply and fix 1' and 2 HP horizontal centrifugal pump, one flange and 50 HZ motor, installed on potable water main to supply the water tank. The work include all related work accessories and fittings.</t>
  </si>
  <si>
    <t>Supply and fix high quality valves of 1/2, 3/4 and 1" diameter and remove old ones, including all required works.</t>
  </si>
  <si>
    <t>Supply and install terrazzo floor tiles (grade A) size 300mm x 300mm x 30mm with basalt stone of medium size, similar to the existing, laid on 30mm mortar bed and 5 cm thick sand bed, including all required works.</t>
  </si>
  <si>
    <t xml:space="preserve">Supply &amp; paint internal walls with colored semi glossy emulsion paint (Supercryle) with one under coat primer and min. 2-coats of semi glossy emulsion paint. The work shall also include cleaning, preparation of surface and needed coats for putty, and  all required works. </t>
  </si>
  <si>
    <t>Note</t>
  </si>
  <si>
    <t xml:space="preserve">Supply &amp; build hollow concrete blocks size 40x20x20cm, built with cement sand mortar (1:3) mix according to technical specification and instruction of Engineer. </t>
  </si>
  <si>
    <t>Supply and install non-slip ceramic floor tiles (grade A) size 300 mm x 300 mm x 10mm, laid on 30mm cement sand mortar , including all required works.</t>
  </si>
  <si>
    <t>Supply and install wall ceramic tiles grade A of  size 250mm x 500mm x 4mm thick, including cement mortar bed  according to specifications and the Engineer instructions.</t>
  </si>
  <si>
    <t>Total of Plumbing &amp; Sanitary Works</t>
  </si>
  <si>
    <t>4</t>
  </si>
  <si>
    <t>1</t>
  </si>
  <si>
    <t>3</t>
  </si>
  <si>
    <t>B1</t>
  </si>
  <si>
    <t>D1</t>
  </si>
  <si>
    <t>E2</t>
  </si>
  <si>
    <t>F1</t>
  </si>
  <si>
    <t>H2</t>
  </si>
  <si>
    <t>H3</t>
  </si>
  <si>
    <t>H4</t>
  </si>
  <si>
    <t>H5</t>
  </si>
  <si>
    <t>H6</t>
  </si>
  <si>
    <t>H7</t>
  </si>
  <si>
    <t>H8</t>
  </si>
  <si>
    <t>H9</t>
  </si>
  <si>
    <t>H10</t>
  </si>
  <si>
    <t>Total of Electrical Works</t>
  </si>
  <si>
    <t>Total of Civil Works</t>
  </si>
  <si>
    <t>Supply and install 60 x 60 cm LED lighting fixture 40 watt with plastic cover input ( 85 to 250) volt for suspended ceiling , including  conduits, chock coils, clamps, bolts, one spare chock coil and all needed accessories.</t>
  </si>
  <si>
    <t>Supply and install cement flooring (grade A) size 300mm x 3000mm x 30mm thick for roof floors, laid on 30mm mortar bed, including skirting and all required works according to specifications and Engineer instructions.</t>
  </si>
  <si>
    <t>Unless other wise stated, Rate shall include for,  back filling with selected excavated material &amp; consolidating.  Surface treatment; compaction before filling / foundation. disposal of surplus soil as directed &amp; keeping all excavations free from water unless other wise measured separately.</t>
  </si>
  <si>
    <t>Excavation of  for foundations up to 2.0 m deep in rock area, rate including removal of surplus to the dump area as directed by Engineer.</t>
  </si>
  <si>
    <t>CU.M</t>
  </si>
  <si>
    <t>Filling around foundations and under floors slab with approved quality imported filling material. Spreading, watering and compact well as directed by Engineer.</t>
  </si>
  <si>
    <t>Rate shall include for breaking and removing of damaged concrete, cleaning of rebars and preparing surfaces for new casting.
Rate shall include for form work depositing, handling, hoisting into position, vibrating, curing etc. and making good after removal of formwork etc.
Reinforcements are paid separately unless otherwise specified in the item</t>
  </si>
  <si>
    <t>Supply and cast plain concrete grade C20 under foundation works  with thickness 100 mm, The rate includes supply and fix the required  plywood formwork. leveling, trawling and as directed by Engineer.</t>
  </si>
  <si>
    <t>supply and place reinforced concrete grade C30 . for Foundation and Ground Beam, The rate us including  the supply and fixing high tensile reinforcing steel (350 Newton / SQM) plywood formwork. Further the rate include for supplying, cleaning, cutting, bending, fabricating, placing and the provision of all necessary temporary fixings and supports  of reinforcement. including binding wires, bends, hooks, tying wires, chairs, distance blocks, steel separators/spacers</t>
  </si>
  <si>
    <t>Ditto, but for Roof Slab and Roof Beams</t>
  </si>
  <si>
    <t>The work shall include supplying hollow cement block from good and approved factory in perfect dimension and build it in good manner with a compressive strength 35 kg/chq and complying in all respects with BS 6073: Part 1.
"
The work shall include remove all debris safely to approved dump site."</t>
  </si>
  <si>
    <t>All works must be according to drawings, specification and Engineer instructions.
Rates shall include;
Supply of all needed materials, including galvanized angles for the corners, windows and external decoration as well as the use of galvanized wire mesh between concrete and block work.
Mix and proportion cement plaster in accordance with ASTM C926.
Preparation works by covering all conduits of electricity, water supplies , etc., and removal of wires and nails and cleaning of surfaces to be ready for plastering.
Curing with water for each coat.
Scaffolding, maintenance all existing plaster after removal specified area, Preparing the surface to install the new layer, covering the windows by polyhedrane sheets.</t>
  </si>
  <si>
    <t>Supply and make internal plastering (15) mm thick for walls and ceiling with cement sand mortar (1:3) mix made of 440 Kg cement + 1 CU.M sand. The work includes rough 5 mm primer rendering, finishing coat 10 mm and metal mesh at concrete block work joints, edges and openings.</t>
  </si>
  <si>
    <t>Supply and make external plastering 25 mm thick. The work includes rough 15 mm primer rendering with cement sand mortar (1:3) mix and metal mesh at concrete block work joints, edges and openings, finishing 10 mm coat  with 350 Kg cement+ 580 Kg limestone powder + 1170 Kg sand mix, and Tyrolean finish of required colors.</t>
  </si>
  <si>
    <t>Supply and install high quality marble (grade A), similar to the existing, 30mm thick for windows and doors sills laid on 20mm thick mortar bed, including all required works.</t>
  </si>
  <si>
    <t>Supply &amp; paint Graffito for exterior , one under coat primer and  The work include cleaning the surface and all required works</t>
  </si>
  <si>
    <t>I10</t>
  </si>
  <si>
    <t>Supply and install  80 x 80 cm and 100 cm deep manholes, depth 1000 mm complete. The work includes cast iron cover 70 kg and  all required works and accessories.</t>
  </si>
  <si>
    <t>Supply and fix white glazed fire clay sink with overflow and single hole faucet,  size 480 x 580 mm, made of vitreous china to BS 3402 (grade A), complete with all water supply pipes 16mm, chromium plated mixer and waste trap. The work include  with 1.2 m high quality marble and all related work accessories and fittings.</t>
  </si>
  <si>
    <t>Supply and install UPVC pipes 4" and 10 bar pressure, for rain water drainage. The work include all tees, bends, and all related work accessories and fittings.</t>
  </si>
  <si>
    <t>I2</t>
  </si>
  <si>
    <t>I3</t>
  </si>
  <si>
    <t>I4</t>
  </si>
  <si>
    <t>I5</t>
  </si>
  <si>
    <t>I7</t>
  </si>
  <si>
    <t>I8</t>
  </si>
  <si>
    <t>I9</t>
  </si>
  <si>
    <t>Ditto, but for  Columns and Lintel beams</t>
  </si>
  <si>
    <t xml:space="preserve">supply and place reinforced concrete grade C25 . for parapet beam 25 cm thickness. The rate us including  the supply and fixing high tensile reinforcing steel (350 Newton / SQM) plywood formwork. Further the rate include for supplying, cleaning, cutting, bending, fabricating, placing and the provision of all necessary temporary fixings and supports  of reinforcement. including binding wires, bends, hooks, tying wires, chairs, distance blocks, </t>
  </si>
  <si>
    <t>30</t>
  </si>
  <si>
    <t>Supply and install connect and commission, electrical N.Y.Y. copper cables of 600/1000 V grade and comply with BS and IEC 60502, IEC 60228, insulated with PVC, size 2 X 10 mm, according to the specifications, and Engineer instructions.</t>
  </si>
  <si>
    <t>Supply and install wall skirting made of  high quality marble (grade A), similar to the existing, 10mm thick and 100mm height, including all required works.</t>
  </si>
  <si>
    <t>G5</t>
  </si>
  <si>
    <t>150</t>
  </si>
  <si>
    <t>14</t>
  </si>
  <si>
    <t>180</t>
  </si>
  <si>
    <t>20</t>
  </si>
  <si>
    <t>400</t>
  </si>
  <si>
    <t>550</t>
  </si>
  <si>
    <t>I1</t>
  </si>
  <si>
    <t>170</t>
  </si>
  <si>
    <t>Supply and fix plastic curtains for windows, including all required works according to specifications and Engineer instructions.</t>
  </si>
  <si>
    <t>Supply and install 60x60cm fiber glass ceiling tiles, coated with pvc, acoustic tiles suspended ceiling, Armstrong or equally approved. The unit rate shall include galvanized suspension system with anchors including access panels, fixing, fittings and all accessories complete</t>
  </si>
  <si>
    <t>No.</t>
  </si>
  <si>
    <t>Wall Mounted Writing Magnetic Whiteboard white corners board for school with sizes 120x300cm with its lighting 1.2 m.</t>
  </si>
  <si>
    <t>G6</t>
  </si>
  <si>
    <t>G7</t>
  </si>
  <si>
    <t>L.S</t>
  </si>
  <si>
    <t>380</t>
  </si>
  <si>
    <t>12</t>
  </si>
  <si>
    <t>2</t>
  </si>
  <si>
    <t>I11</t>
  </si>
  <si>
    <t>I12</t>
  </si>
  <si>
    <t>I13</t>
  </si>
  <si>
    <t>I14</t>
  </si>
  <si>
    <t>I15</t>
  </si>
  <si>
    <t>I6</t>
  </si>
  <si>
    <t>Supply and fix white glazed fire clay double sink with overflow and single hole faucet,  size 800 x 500 mm, made of vitreous china to BS 3402 (grade A), complete with all water supply pipes 16mm, chromium plated mixer and waste trap. The work include  with 1.2 m high quality marble and all related work accessories and fittings.</t>
  </si>
  <si>
    <t>supply and cast plain concrete grade C20 for the Yard with thickness 150 mm, The rate includes supply and fix the required  plywood formwork. leveling, trawling, construction joint and its filler as directed by Engineer.</t>
  </si>
  <si>
    <t>B2</t>
  </si>
  <si>
    <t>Demolish and remove damaged floor tiles, walls, plastering, ceramic tiles, breaking walls for new windows and doors colourmens and roof tiles, any kind of doors, windows including meters ..etc bell the tiles and preparing surfaces for new tiling works. The surplus should be removed to approved dump arsenal as directed by Engineer.</t>
  </si>
  <si>
    <t>Remove soil and preparing surfaces for new tiling works. The surplus should be removed to approved dump arsenal as directed by Engineer.</t>
  </si>
  <si>
    <t>600</t>
  </si>
  <si>
    <t>B - EXCAVATIONS AND BACKFILLING</t>
  </si>
  <si>
    <t>C - Concrete Works</t>
  </si>
  <si>
    <t>C2</t>
  </si>
  <si>
    <t>C3</t>
  </si>
  <si>
    <t>C4</t>
  </si>
  <si>
    <t>C5</t>
  </si>
  <si>
    <t>C6</t>
  </si>
  <si>
    <t>C7</t>
  </si>
  <si>
    <t>C8</t>
  </si>
  <si>
    <t xml:space="preserve"> D - Block Works</t>
  </si>
  <si>
    <t>E - Plastering Works</t>
  </si>
  <si>
    <t>J1</t>
  </si>
  <si>
    <t>J2</t>
  </si>
  <si>
    <t>J3</t>
  </si>
  <si>
    <t>J4</t>
  </si>
  <si>
    <t>J5</t>
  </si>
  <si>
    <t>J6</t>
  </si>
  <si>
    <t>J7</t>
  </si>
  <si>
    <t>J8</t>
  </si>
  <si>
    <t>J9</t>
  </si>
  <si>
    <t>J10</t>
  </si>
  <si>
    <t>J11</t>
  </si>
  <si>
    <t>J12</t>
  </si>
  <si>
    <t>J13</t>
  </si>
  <si>
    <t>J14</t>
  </si>
  <si>
    <t>K1</t>
  </si>
  <si>
    <t>K2</t>
  </si>
  <si>
    <t xml:space="preserve">
Supply and installation Italian headlamp lighting of 400-watt </t>
  </si>
  <si>
    <t>J15</t>
  </si>
  <si>
    <t>6</t>
  </si>
  <si>
    <t>K3</t>
  </si>
  <si>
    <t>50</t>
  </si>
  <si>
    <t>B3</t>
  </si>
  <si>
    <t>Supply and laid dune sand with approved quality for. Spreading, watering and compact well as directed by Engineer.</t>
  </si>
  <si>
    <t>SQ.M</t>
  </si>
  <si>
    <t>Lin.M</t>
  </si>
  <si>
    <t xml:space="preserve">Total of External works </t>
  </si>
  <si>
    <t xml:space="preserve">Summary </t>
  </si>
  <si>
    <t>5</t>
  </si>
  <si>
    <t>supply and cast plain concrete grade C20 for the Walkway with thickness 150 mm, The rate includes supply and fix the Krebs stone, required  plywood formwork. leveling, trawling, construction joint and its filler as directed by Engineer.</t>
  </si>
  <si>
    <t>supply and cast plain concrete grade C20 for screening works for roof with required slope, The rate includes supply and fix the required wire mesh, wood formwork. leveling, trawling and as directed by Engineer.</t>
  </si>
  <si>
    <t>Supply and fix interior mahogany wood door, all sizes X 45 mm thick with frame, architectural drawing need to be approved by engineer before manufacturing , architrave should be made from the same materials, works including door lock with handle, approved paints, and removal of damaged doors and all required works.</t>
  </si>
  <si>
    <t>Supply and fix galvanized steel protection grill for windows, size 540 X 900 mm, similar to the existing, including decorations, door lock, all iron monger and hardware, painting with approved paints, and all required works.</t>
  </si>
  <si>
    <t xml:space="preserve">Supply and fix interior UPVC window and Doors, difference sizes  with frame, including door lock, handle, clear glass of 4 mm thick, all iron monger, hardware, and all required works.
</t>
  </si>
  <si>
    <t>Supply and install Desk with two chairs (150 W X 55 D X 75 H) dim. In CM, Chairs are Molded wood seat in laminate finish, Legs are Die-cast aluminum, powder coated , Desks are wood top in high press laminate finish, Desk adjust foot pad Die casting aluminum ADC12, with rubber slip proof ring, Desk STANCHION Die-cast high quality steel, powder coated, BOOK RACK Cold-rolled steel, powder coated  and all accessories complete</t>
  </si>
  <si>
    <t>Supply and install MDF with Durable customized 2mm thinness saddle leather upholstery mixed with MDF with veneer on surface. stainless steel base frame. With drawers for both sides including five Chairs sizes 65*70*96-106cm, Frame Chrome Frame, Synthetic Leather, Lift Chair, Swivel Chair, Armrest Chromed Metal + Soft Pad and filling cabinet with size 200 x 60 x 180 cm.</t>
  </si>
  <si>
    <t>Supply and install UPVC pipes 1 1/2", for waste water network and condensate network The work include all tees, bends, and all related work accessories and fittings.</t>
  </si>
  <si>
    <t>Supply and install PVC tank for potable water, of 2000 liters capacity, including the electrical floating valve, metal stand with 1.25 Hight with bars to hold the tank and all related work accessories and fittings according to the specifications, and Engineer instructions.</t>
  </si>
  <si>
    <t>Supply and install double pole 16 A, 220V, socket outlet. The work include the chipping for the conduit on the walls, earthling cable and removal of old ones and all required works.</t>
  </si>
  <si>
    <t>Supply and fix sub-main distribution boards comply with BS 5486: Part 1 (IEC 60439-1 Form 4), fabricated from sheet steel having a minimum thickness of 1.5 mm. The steel shall be electro zinc plated, (Zintec), with 63 A main 2 poles switch breaker( Schneider or similar), and it can accommodate 12 air circuit breakers, wiring, and all needed accessories.</t>
  </si>
  <si>
    <t>Supply and fix electrical single air circuit breakers ( Schneider or similar), 2 phase voltage, of 2 pole and (6 - 32 A) rating and shall conform to IEC 60947-2.</t>
  </si>
  <si>
    <t>Supply and fix A/C 16 BTU with inverter, including all the accessories needed for the installation and the condensate drain pipe as directed by site engineer.</t>
  </si>
  <si>
    <t>Supply and fix A/C 18 BTU with inverter, including all the accessories needed for the installation and the condensate drain pipe as directed by site engineer.</t>
  </si>
  <si>
    <t xml:space="preserve">Supply and fix 500 Liters Refrigerator, , illumination LED on the side walls and separate light for freezer cabinet, Alice Faze technology for save fog, Function of antibacterial internal repellent
Tempered glass anti-leakage shelves. Drawers easy to open Cabinet to store and cool fresh foods without freezing (Cool Room). 2 Number of drawers in freezer </t>
  </si>
  <si>
    <t>Supply and fix 5 Gas burners cooker, with gas control for safety enamel surface including its oven, with Two Gas cylinder.</t>
  </si>
  <si>
    <t xml:space="preserve">Supply and fix Counter top Oven with Convection, 42 Liter, 1800 Watt, Large 42 L capacity oven with 4 shelf positions, Variable thermostat 60 - 230 °C, stainless steel heating elements
120 minute timer with acoustic signal at the end of the cooking cycle
</t>
  </si>
  <si>
    <t>Supply and fix shade area made from steel posts and purlins and covered by corrugated G.I. sheet blue color as shown on the attached drawing , including concrete foundation ( excavation in normal soil or breaking on concrete floor),hardware, painting with approved paints, as directed by Engineer.</t>
  </si>
  <si>
    <t>Supply and planted shrubs and selected trees suitable for the climate works including of digging of the hole and filling with agriculture soil, natural fertilizer and digging of the hole with following sizes ( 0.8 x 0.8 x 0.8)m, as directed by Engineer.</t>
  </si>
  <si>
    <t>Supply and install 60 KVA Generator set , the works  including sun shade canopy, 1000 Liter cylindrical metal tank full of diesel with its metal stand, filter between the tank &amp; genset, feeding and return 3/4'' G.I. pipe, manual switch board, and all the required to complete the works , as directed by Engineer.</t>
  </si>
  <si>
    <t>Supply and install white High Quality marble for Entrance Steps treads size 320 mm wide x 30mm thick with chamfered edges and risers size 150 mm high x 20mm thick, laid on 20mm thick mortar bed. The price including skirting 20mm thick on the both sides and removal of damaged marble, including all required works.</t>
  </si>
  <si>
    <r>
      <t>Supply and fix exterior steel door, for</t>
    </r>
    <r>
      <rPr>
        <b/>
        <sz val="10"/>
        <rFont val="Calibri"/>
        <family val="2"/>
        <scheme val="minor"/>
      </rPr>
      <t xml:space="preserve"> the Entrances, </t>
    </r>
    <r>
      <rPr>
        <sz val="10"/>
        <rFont val="Calibri"/>
        <family val="2"/>
        <scheme val="minor"/>
      </rPr>
      <t>constructed of 2 mm double galvanized steel plates, including decorations, door lock, all ironmongery and hardware, painting with approved paints, and all required works.</t>
    </r>
  </si>
  <si>
    <r>
      <t>Supply and fix exterior steel sliding door, for</t>
    </r>
    <r>
      <rPr>
        <b/>
        <sz val="10"/>
        <rFont val="Calibri"/>
        <family val="2"/>
        <scheme val="minor"/>
      </rPr>
      <t xml:space="preserve"> Main Gate, </t>
    </r>
    <r>
      <rPr>
        <sz val="10"/>
        <rFont val="Calibri"/>
        <family val="2"/>
        <scheme val="minor"/>
      </rPr>
      <t>constructed of 2 mm double galvanized steel plates, including decorations, door lock, all ironmongery and hardware, painting with approved paints, and all required works.</t>
    </r>
  </si>
  <si>
    <r>
      <t>Supply and fix a wire 6 mm</t>
    </r>
    <r>
      <rPr>
        <vertAlign val="superscript"/>
        <sz val="10"/>
        <rFont val="Calibri"/>
        <family val="2"/>
        <scheme val="minor"/>
      </rPr>
      <t xml:space="preserve">2 </t>
    </r>
    <r>
      <rPr>
        <sz val="10"/>
        <rFont val="Calibri"/>
        <family val="2"/>
        <scheme val="minor"/>
      </rPr>
      <t>size in required places, works include conduit and it's chipping on the walls .</t>
    </r>
  </si>
  <si>
    <r>
      <t>Ditto, but 4 mm</t>
    </r>
    <r>
      <rPr>
        <vertAlign val="superscript"/>
        <sz val="10"/>
        <rFont val="Calibri"/>
        <family val="2"/>
        <scheme val="minor"/>
      </rPr>
      <t xml:space="preserve">2 </t>
    </r>
    <r>
      <rPr>
        <sz val="10"/>
        <rFont val="Calibri"/>
        <family val="2"/>
        <scheme val="minor"/>
      </rPr>
      <t>size.</t>
    </r>
  </si>
  <si>
    <r>
      <t>Ditto, but 2.5 mm</t>
    </r>
    <r>
      <rPr>
        <vertAlign val="superscript"/>
        <sz val="10"/>
        <rFont val="Calibri"/>
        <family val="2"/>
        <scheme val="minor"/>
      </rPr>
      <t xml:space="preserve">2 </t>
    </r>
    <r>
      <rPr>
        <sz val="10"/>
        <rFont val="Calibri"/>
        <family val="2"/>
        <scheme val="minor"/>
      </rPr>
      <t>size.</t>
    </r>
  </si>
  <si>
    <t>Grand total in words USD:</t>
  </si>
  <si>
    <t>Company Name</t>
  </si>
  <si>
    <t>Grand Total for rehabilitation of Training Center for Youth and Women Tayorei,  Sebha, Libya</t>
  </si>
  <si>
    <t>Authorized Person &amp; Position -sign and stamp                                                                Email</t>
  </si>
  <si>
    <t>Company address                                                                                                                 Mobile Number</t>
  </si>
  <si>
    <t>Total Amount $</t>
  </si>
  <si>
    <t>7</t>
  </si>
  <si>
    <t>8</t>
  </si>
  <si>
    <t>9</t>
  </si>
  <si>
    <t>F-Painting Works</t>
  </si>
  <si>
    <t>G-Tiling and Marble Works</t>
  </si>
  <si>
    <t>H-Doors, Windows and Metals Works</t>
  </si>
  <si>
    <t>I-Plumbing &amp; Sanitary Works</t>
  </si>
  <si>
    <t>J-Electrical Works</t>
  </si>
  <si>
    <t>K-External works</t>
  </si>
  <si>
    <t>A-Demolishing and Preparing</t>
  </si>
  <si>
    <t>Rehabilitation Training Center for Youth and Women Tayorei, Sebha, Libya</t>
  </si>
  <si>
    <t>REF.:</t>
  </si>
  <si>
    <t>FORM F: Price Schedule Form</t>
  </si>
  <si>
    <t>RFQ/LBY/SFL/2020/086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</si>
</sst>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000"/>
    <numFmt numFmtId="166" formatCode="_([$€]* #,##0.00_);_([$€]* \(#,##0.00\);_([$€]* &quot;-&quot;??_);_(@_)"/>
  </numFmts>
  <fonts count="20" x14ac:knownFonts="1">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libri"/>
      <family val="2"/>
      <charset val="178"/>
      <scheme val="minor"/>
    </font>
    <font>
      <sz val="10"/>
      <name val="Arial"/>
      <family val="2"/>
    </font>
    <font>
      <sz val="10"/>
      <name val="Arial"/>
      <family val="2"/>
      <charset val="204"/>
    </font>
    <font>
      <b/>
      <sz val="9"/>
      <name val="Times New Roman"/>
      <family val="1"/>
    </font>
    <font>
      <sz val="9"/>
      <name val="Times New Roman"/>
      <family val="1"/>
    </font>
    <font>
      <sz val="9"/>
      <color theme="1"/>
      <name val="Times New Roman"/>
      <family val="1"/>
    </font>
    <font>
      <b/>
      <sz val="9"/>
      <color theme="1"/>
      <name val="Times New Roman"/>
      <family val="1"/>
    </font>
    <font>
      <sz val="9"/>
      <color rgb="FF000000"/>
      <name val="Times New Roman"/>
      <family val="1"/>
    </font>
    <font>
      <sz val="9"/>
      <color rgb="FFFF0000"/>
      <name val="Times New Roman"/>
      <family val="1"/>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vertAlign val="superscript"/>
      <sz val="10"/>
      <name val="Calibri"/>
      <family val="2"/>
      <scheme val="minor"/>
    </font>
    <font>
      <b/>
      <sz val="10"/>
      <color theme="1"/>
      <name val="Calibri"/>
      <family val="2"/>
      <scheme val="minor"/>
    </font>
    <font>
      <b/>
      <sz val="1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2" fillId="0" borderId="0"/>
    <xf numFmtId="0" fontId="1" fillId="0" borderId="0"/>
    <xf numFmtId="0" fontId="3" fillId="0" borderId="0"/>
    <xf numFmtId="165" fontId="3" fillId="0" borderId="0" applyFon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4" fontId="3" fillId="0" borderId="0" applyFont="0" applyFill="0" applyBorder="0" applyAlignment="0" applyProtection="0"/>
    <xf numFmtId="0" fontId="3" fillId="0" borderId="0"/>
    <xf numFmtId="0" fontId="1" fillId="0" borderId="0"/>
    <xf numFmtId="0" fontId="3" fillId="0" borderId="0"/>
    <xf numFmtId="0" fontId="5" fillId="0" borderId="0"/>
    <xf numFmtId="166" fontId="6" fillId="0" borderId="0" applyFont="0" applyFill="0" applyBorder="0" applyAlignment="0" applyProtection="0"/>
    <xf numFmtId="0" fontId="4" fillId="0" borderId="0"/>
    <xf numFmtId="9" fontId="3" fillId="0" borderId="0" applyFont="0" applyFill="0" applyBorder="0" applyAlignment="0" applyProtection="0"/>
    <xf numFmtId="9" fontId="6" fillId="0" borderId="0" applyFont="0" applyFill="0" applyBorder="0" applyAlignment="0" applyProtection="0"/>
    <xf numFmtId="0" fontId="6" fillId="0" borderId="0"/>
    <xf numFmtId="43" fontId="1" fillId="0" borderId="0" applyFont="0" applyFill="0" applyBorder="0" applyAlignment="0" applyProtection="0"/>
  </cellStyleXfs>
  <cellXfs count="83">
    <xf numFmtId="0" fontId="0" fillId="0" borderId="0" xfId="0"/>
    <xf numFmtId="49" fontId="7" fillId="0" borderId="0" xfId="1" applyNumberFormat="1" applyFont="1" applyFill="1" applyAlignment="1">
      <alignment horizontal="center" vertical="center" readingOrder="1"/>
    </xf>
    <xf numFmtId="0" fontId="8" fillId="0" borderId="0" xfId="1" applyFont="1" applyFill="1" applyAlignment="1">
      <alignment horizontal="center" vertical="center" readingOrder="1"/>
    </xf>
    <xf numFmtId="4" fontId="8" fillId="0" borderId="0" xfId="1" applyNumberFormat="1" applyFont="1" applyFill="1" applyAlignment="1">
      <alignment horizontal="center" vertical="center" readingOrder="1"/>
    </xf>
    <xf numFmtId="4" fontId="7" fillId="0" borderId="0" xfId="1" applyNumberFormat="1" applyFont="1" applyFill="1" applyAlignment="1">
      <alignment horizontal="center" vertical="center" readingOrder="1"/>
    </xf>
    <xf numFmtId="0" fontId="8" fillId="0" borderId="0" xfId="1" applyFont="1" applyFill="1" applyAlignment="1">
      <alignment horizontal="left" vertical="top" readingOrder="1"/>
    </xf>
    <xf numFmtId="0" fontId="9" fillId="0" borderId="0" xfId="2" applyFont="1" applyFill="1" applyAlignment="1">
      <alignment horizontal="left" vertical="top" wrapText="1"/>
    </xf>
    <xf numFmtId="0" fontId="10" fillId="0" borderId="0" xfId="3" applyFont="1" applyFill="1" applyAlignment="1">
      <alignment horizontal="left" vertical="top" wrapText="1" readingOrder="1"/>
    </xf>
    <xf numFmtId="0" fontId="8" fillId="0" borderId="0" xfId="1" applyFont="1" applyFill="1" applyAlignment="1">
      <alignment horizontal="left" vertical="top" wrapText="1" readingOrder="1"/>
    </xf>
    <xf numFmtId="49" fontId="8" fillId="0" borderId="0" xfId="1" applyNumberFormat="1" applyFont="1" applyFill="1" applyAlignment="1">
      <alignment horizontal="left" vertical="top" wrapText="1" readingOrder="1"/>
    </xf>
    <xf numFmtId="0" fontId="8" fillId="0" borderId="0" xfId="1" applyFont="1" applyFill="1" applyBorder="1" applyAlignment="1">
      <alignment horizontal="left" vertical="top" wrapText="1" readingOrder="1"/>
    </xf>
    <xf numFmtId="0" fontId="8" fillId="0" borderId="0" xfId="0" applyFont="1" applyFill="1" applyAlignment="1">
      <alignment horizontal="left" vertical="top" wrapText="1" readingOrder="1"/>
    </xf>
    <xf numFmtId="0" fontId="8" fillId="0" borderId="0" xfId="0" applyFont="1" applyFill="1" applyBorder="1" applyAlignment="1">
      <alignment horizontal="left" vertical="top" wrapText="1" readingOrder="1"/>
    </xf>
    <xf numFmtId="0" fontId="8" fillId="0" borderId="0" xfId="3" applyFont="1" applyFill="1" applyAlignment="1">
      <alignment horizontal="left" vertical="top" wrapText="1" readingOrder="1"/>
    </xf>
    <xf numFmtId="0" fontId="8" fillId="0" borderId="0" xfId="1" applyFont="1" applyFill="1" applyBorder="1" applyAlignment="1">
      <alignment horizontal="left" vertical="center" wrapText="1" readingOrder="1"/>
    </xf>
    <xf numFmtId="0" fontId="8" fillId="0" borderId="0" xfId="1" applyFont="1" applyFill="1" applyAlignment="1">
      <alignment horizontal="left" vertical="center" wrapText="1" readingOrder="1"/>
    </xf>
    <xf numFmtId="0" fontId="8" fillId="0" borderId="0" xfId="0" applyFont="1" applyFill="1" applyAlignment="1">
      <alignment horizontal="center" vertical="center" wrapText="1" readingOrder="1"/>
    </xf>
    <xf numFmtId="0" fontId="9" fillId="0" borderId="0" xfId="0" applyFont="1" applyFill="1" applyAlignment="1"/>
    <xf numFmtId="0" fontId="8" fillId="0" borderId="0" xfId="0" applyFont="1" applyFill="1" applyAlignment="1">
      <alignment horizontal="left" wrapText="1" readingOrder="1"/>
    </xf>
    <xf numFmtId="0" fontId="11" fillId="0" borderId="0" xfId="0" applyFont="1" applyFill="1" applyAlignment="1">
      <alignment horizontal="center" vertical="center" wrapText="1" readingOrder="1"/>
    </xf>
    <xf numFmtId="0" fontId="12" fillId="0" borderId="0" xfId="0" applyFont="1" applyFill="1" applyAlignment="1">
      <alignment horizontal="left" wrapText="1" readingOrder="1"/>
    </xf>
    <xf numFmtId="0" fontId="8" fillId="0" borderId="0" xfId="0" applyFont="1" applyFill="1" applyAlignment="1">
      <alignment wrapText="1" readingOrder="1"/>
    </xf>
    <xf numFmtId="0" fontId="8" fillId="0" borderId="0" xfId="0" applyFont="1" applyFill="1" applyBorder="1" applyAlignment="1">
      <alignment wrapText="1" readingOrder="1"/>
    </xf>
    <xf numFmtId="3" fontId="8" fillId="0" borderId="0" xfId="0" applyNumberFormat="1" applyFont="1" applyFill="1"/>
    <xf numFmtId="0" fontId="14" fillId="0" borderId="1" xfId="3" applyFont="1" applyFill="1" applyBorder="1" applyAlignment="1">
      <alignment horizontal="center" vertical="center" wrapText="1" readingOrder="1"/>
    </xf>
    <xf numFmtId="0" fontId="14" fillId="0" borderId="1" xfId="3" applyFont="1" applyFill="1" applyBorder="1" applyAlignment="1">
      <alignment horizontal="left" vertical="center" wrapText="1" readingOrder="1"/>
    </xf>
    <xf numFmtId="4" fontId="14" fillId="0" borderId="1" xfId="4" applyNumberFormat="1" applyFont="1" applyFill="1" applyBorder="1" applyAlignment="1">
      <alignment horizontal="center" vertical="center" wrapText="1" readingOrder="1"/>
    </xf>
    <xf numFmtId="0" fontId="14" fillId="0" borderId="1" xfId="2" applyFont="1" applyFill="1" applyBorder="1" applyAlignment="1">
      <alignment horizontal="center" vertical="center" wrapText="1"/>
    </xf>
    <xf numFmtId="0" fontId="14" fillId="0" borderId="1" xfId="1" applyFont="1" applyFill="1" applyBorder="1" applyAlignment="1">
      <alignment horizontal="left" vertical="center" wrapText="1" readingOrder="1"/>
    </xf>
    <xf numFmtId="0" fontId="14" fillId="0" borderId="1" xfId="1" applyFont="1" applyFill="1" applyBorder="1" applyAlignment="1">
      <alignment horizontal="center" vertical="center" wrapText="1" readingOrder="1"/>
    </xf>
    <xf numFmtId="0" fontId="15" fillId="0" borderId="1" xfId="1" applyFont="1" applyFill="1" applyBorder="1" applyAlignment="1">
      <alignment horizontal="center" vertical="center" wrapText="1" readingOrder="1"/>
    </xf>
    <xf numFmtId="4" fontId="15" fillId="0" borderId="1" xfId="1" applyNumberFormat="1" applyFont="1" applyFill="1" applyBorder="1" applyAlignment="1">
      <alignment horizontal="center" vertical="center" wrapText="1" readingOrder="1"/>
    </xf>
    <xf numFmtId="4" fontId="14" fillId="0" borderId="1" xfId="1" applyNumberFormat="1" applyFont="1" applyFill="1" applyBorder="1" applyAlignment="1">
      <alignment horizontal="center" vertical="center" wrapText="1" readingOrder="1"/>
    </xf>
    <xf numFmtId="49" fontId="14" fillId="0" borderId="1" xfId="1" applyNumberFormat="1" applyFont="1" applyFill="1" applyBorder="1" applyAlignment="1">
      <alignment horizontal="center" vertical="center" wrapText="1" readingOrder="1"/>
    </xf>
    <xf numFmtId="0" fontId="15" fillId="0" borderId="1" xfId="2" applyFont="1" applyFill="1" applyBorder="1" applyAlignment="1">
      <alignment horizontal="left" vertical="center" wrapText="1" readingOrder="1"/>
    </xf>
    <xf numFmtId="0" fontId="15" fillId="0" borderId="1" xfId="2" applyFont="1" applyFill="1" applyBorder="1" applyAlignment="1">
      <alignment horizontal="center" vertical="center" wrapText="1" readingOrder="1"/>
    </xf>
    <xf numFmtId="49" fontId="15" fillId="0" borderId="1" xfId="1" applyNumberFormat="1" applyFont="1" applyFill="1" applyBorder="1" applyAlignment="1" applyProtection="1">
      <alignment horizontal="center" vertical="center" wrapText="1" readingOrder="1"/>
      <protection locked="0"/>
    </xf>
    <xf numFmtId="0" fontId="15" fillId="0" borderId="1" xfId="0" applyFont="1" applyFill="1" applyBorder="1" applyAlignment="1">
      <alignment horizontal="center" vertical="center" wrapText="1" readingOrder="1"/>
    </xf>
    <xf numFmtId="0" fontId="14" fillId="0" borderId="1" xfId="0" applyFont="1" applyFill="1" applyBorder="1" applyAlignment="1">
      <alignment horizontal="left" vertical="center" wrapText="1" readingOrder="1"/>
    </xf>
    <xf numFmtId="0" fontId="14" fillId="0" borderId="1" xfId="0" applyFont="1" applyFill="1" applyBorder="1" applyAlignment="1">
      <alignment horizontal="left" wrapText="1" readingOrder="1"/>
    </xf>
    <xf numFmtId="2" fontId="15" fillId="0" borderId="1" xfId="0" applyNumberFormat="1" applyFont="1" applyFill="1" applyBorder="1" applyAlignment="1">
      <alignment horizontal="center" vertical="center" wrapText="1" readingOrder="1"/>
    </xf>
    <xf numFmtId="0" fontId="15" fillId="0" borderId="1" xfId="0" applyFont="1" applyFill="1" applyBorder="1" applyAlignment="1">
      <alignment horizontal="left" vertical="center" wrapText="1" readingOrder="1"/>
    </xf>
    <xf numFmtId="49" fontId="14" fillId="0" borderId="1" xfId="0" applyNumberFormat="1" applyFont="1" applyFill="1" applyBorder="1" applyAlignment="1">
      <alignment horizontal="center" vertical="center" wrapText="1" readingOrder="1"/>
    </xf>
    <xf numFmtId="1" fontId="15" fillId="0" borderId="1" xfId="0" applyNumberFormat="1" applyFont="1" applyFill="1" applyBorder="1" applyAlignment="1">
      <alignment horizontal="center" vertical="center" wrapText="1" readingOrder="1"/>
    </xf>
    <xf numFmtId="2" fontId="16" fillId="0" borderId="1" xfId="0" applyNumberFormat="1" applyFont="1" applyFill="1" applyBorder="1" applyAlignment="1">
      <alignment horizontal="center" vertical="center" wrapText="1" readingOrder="1"/>
    </xf>
    <xf numFmtId="0" fontId="15" fillId="0" borderId="1" xfId="1" applyFont="1" applyFill="1" applyBorder="1" applyAlignment="1">
      <alignment horizontal="left" vertical="top" wrapText="1" readingOrder="1"/>
    </xf>
    <xf numFmtId="4" fontId="15" fillId="0" borderId="1" xfId="1" applyNumberFormat="1" applyFont="1" applyFill="1" applyBorder="1" applyAlignment="1">
      <alignment horizontal="center" vertical="center" readingOrder="1"/>
    </xf>
    <xf numFmtId="2" fontId="15" fillId="0" borderId="1" xfId="1" applyNumberFormat="1" applyFont="1" applyFill="1" applyBorder="1" applyAlignment="1">
      <alignment horizontal="center" vertical="center" readingOrder="1"/>
    </xf>
    <xf numFmtId="0" fontId="16" fillId="0" borderId="1" xfId="0" applyFont="1" applyFill="1" applyBorder="1" applyAlignment="1">
      <alignment horizontal="left" vertical="top" wrapText="1" readingOrder="1"/>
    </xf>
    <xf numFmtId="4" fontId="15" fillId="0" borderId="1" xfId="1" applyNumberFormat="1" applyFont="1" applyFill="1" applyBorder="1" applyAlignment="1" applyProtection="1">
      <alignment horizontal="center" vertical="center" wrapText="1" readingOrder="1"/>
      <protection locked="0"/>
    </xf>
    <xf numFmtId="0" fontId="16" fillId="0" borderId="1" xfId="0" applyFont="1" applyFill="1" applyBorder="1" applyAlignment="1">
      <alignment horizontal="left" vertical="center" wrapText="1" readingOrder="1"/>
    </xf>
    <xf numFmtId="0" fontId="14" fillId="0" borderId="1" xfId="1" applyNumberFormat="1" applyFont="1" applyFill="1" applyBorder="1" applyAlignment="1" applyProtection="1">
      <alignment horizontal="left" vertical="center" wrapText="1" readingOrder="1"/>
    </xf>
    <xf numFmtId="2" fontId="15" fillId="0" borderId="1" xfId="1" applyNumberFormat="1" applyFont="1" applyFill="1" applyBorder="1" applyAlignment="1" applyProtection="1">
      <alignment horizontal="center" vertical="center" wrapText="1" readingOrder="1"/>
      <protection locked="0"/>
    </xf>
    <xf numFmtId="0" fontId="15" fillId="0" borderId="1" xfId="1" applyFont="1" applyFill="1" applyBorder="1" applyAlignment="1">
      <alignment horizontal="left" vertical="center" wrapText="1" readingOrder="1"/>
    </xf>
    <xf numFmtId="3" fontId="15" fillId="0" borderId="1" xfId="1" applyNumberFormat="1" applyFont="1" applyFill="1" applyBorder="1" applyAlignment="1" applyProtection="1">
      <alignment horizontal="center" vertical="center" wrapText="1" readingOrder="1"/>
      <protection locked="0"/>
    </xf>
    <xf numFmtId="0" fontId="15" fillId="0" borderId="1" xfId="1" applyFont="1" applyFill="1" applyBorder="1" applyAlignment="1" applyProtection="1">
      <alignment horizontal="center" vertical="center" wrapText="1"/>
    </xf>
    <xf numFmtId="4" fontId="15" fillId="0" borderId="1" xfId="0" applyNumberFormat="1" applyFont="1" applyFill="1" applyBorder="1" applyAlignment="1">
      <alignment horizontal="center" vertical="center" wrapText="1" readingOrder="1"/>
    </xf>
    <xf numFmtId="0" fontId="15" fillId="0" borderId="1" xfId="3" applyFont="1" applyFill="1" applyBorder="1" applyAlignment="1">
      <alignment horizontal="left" vertical="center" wrapText="1" readingOrder="1"/>
    </xf>
    <xf numFmtId="0" fontId="15" fillId="0" borderId="1" xfId="3" applyFont="1" applyFill="1" applyBorder="1" applyAlignment="1">
      <alignment horizontal="center" vertical="center" wrapText="1" readingOrder="1"/>
    </xf>
    <xf numFmtId="4" fontId="15" fillId="0" borderId="1" xfId="3" applyNumberFormat="1" applyFont="1" applyFill="1" applyBorder="1" applyAlignment="1">
      <alignment horizontal="center" vertical="center" wrapText="1" readingOrder="1"/>
    </xf>
    <xf numFmtId="4" fontId="14" fillId="0" borderId="1" xfId="3" applyNumberFormat="1" applyFont="1" applyFill="1" applyBorder="1" applyAlignment="1">
      <alignment horizontal="center" vertical="center" wrapText="1" readingOrder="1"/>
    </xf>
    <xf numFmtId="0" fontId="16" fillId="0" borderId="1" xfId="0" applyFont="1" applyFill="1" applyBorder="1" applyAlignment="1" applyProtection="1">
      <alignment horizontal="left" vertical="center" wrapText="1" readingOrder="1"/>
      <protection locked="0"/>
    </xf>
    <xf numFmtId="0" fontId="15" fillId="0" borderId="1" xfId="1" applyFont="1" applyFill="1" applyBorder="1" applyAlignment="1">
      <alignment horizontal="center" vertical="center" readingOrder="1"/>
    </xf>
    <xf numFmtId="0" fontId="15" fillId="0" borderId="1" xfId="1" applyFont="1" applyFill="1" applyBorder="1" applyAlignment="1" applyProtection="1">
      <alignment horizontal="center" vertical="center" wrapText="1" readingOrder="1"/>
      <protection locked="0"/>
    </xf>
    <xf numFmtId="49" fontId="14" fillId="0" borderId="1" xfId="1" applyNumberFormat="1" applyFont="1" applyFill="1" applyBorder="1" applyAlignment="1">
      <alignment horizontal="center" vertical="center" readingOrder="1"/>
    </xf>
    <xf numFmtId="43" fontId="14" fillId="0" borderId="1" xfId="19" applyFont="1" applyFill="1" applyBorder="1" applyAlignment="1">
      <alignment horizontal="right" vertical="top" readingOrder="1"/>
    </xf>
    <xf numFmtId="4" fontId="14" fillId="0" borderId="1" xfId="1" applyNumberFormat="1" applyFont="1" applyFill="1" applyBorder="1" applyAlignment="1">
      <alignment horizontal="right" vertical="center" wrapText="1" readingOrder="1"/>
    </xf>
    <xf numFmtId="49" fontId="15" fillId="0" borderId="1" xfId="1" applyNumberFormat="1" applyFont="1" applyFill="1" applyBorder="1" applyAlignment="1">
      <alignment horizontal="center" vertical="center" wrapText="1" readingOrder="1"/>
    </xf>
    <xf numFmtId="0" fontId="14" fillId="0" borderId="1" xfId="0" applyFont="1" applyFill="1" applyBorder="1" applyAlignment="1">
      <alignment horizontal="center" vertical="center" wrapText="1" readingOrder="1"/>
    </xf>
    <xf numFmtId="49" fontId="15" fillId="0" borderId="1" xfId="0" applyNumberFormat="1" applyFont="1" applyFill="1" applyBorder="1" applyAlignment="1">
      <alignment horizontal="center" vertical="center" wrapText="1" readingOrder="1"/>
    </xf>
    <xf numFmtId="0" fontId="16" fillId="0" borderId="1" xfId="0" applyFont="1" applyFill="1" applyBorder="1" applyAlignment="1">
      <alignment horizontal="center" vertical="center" wrapText="1" readingOrder="1"/>
    </xf>
    <xf numFmtId="0" fontId="14" fillId="0" borderId="1" xfId="2" applyFont="1" applyFill="1" applyBorder="1" applyAlignment="1">
      <alignment horizontal="left" vertical="center" wrapText="1" readingOrder="1"/>
    </xf>
    <xf numFmtId="0" fontId="15" fillId="0" borderId="1" xfId="2" applyFont="1" applyFill="1" applyBorder="1" applyAlignment="1">
      <alignment horizontal="center" vertical="center" wrapText="1"/>
    </xf>
    <xf numFmtId="0" fontId="14" fillId="0" borderId="0" xfId="1" applyFont="1" applyFill="1" applyAlignment="1">
      <alignment horizontal="center" vertical="center" readingOrder="1"/>
    </xf>
    <xf numFmtId="0" fontId="13" fillId="0" borderId="1" xfId="2" applyFont="1" applyFill="1" applyBorder="1" applyAlignment="1">
      <alignment horizontal="left" vertical="center" wrapText="1"/>
    </xf>
    <xf numFmtId="0" fontId="13" fillId="0" borderId="1" xfId="2" applyFont="1" applyFill="1" applyBorder="1" applyAlignment="1">
      <alignment horizontal="left" vertical="top" wrapText="1"/>
    </xf>
    <xf numFmtId="0" fontId="19" fillId="0" borderId="0" xfId="0" applyFont="1" applyAlignment="1">
      <alignment vertical="center"/>
    </xf>
    <xf numFmtId="0" fontId="13" fillId="0" borderId="2" xfId="2" applyFont="1" applyFill="1" applyBorder="1" applyAlignment="1">
      <alignment horizontal="left" vertical="top" wrapText="1"/>
    </xf>
    <xf numFmtId="0" fontId="13" fillId="0" borderId="3" xfId="2" applyFont="1" applyFill="1" applyBorder="1" applyAlignment="1">
      <alignment horizontal="left" vertical="top" wrapText="1"/>
    </xf>
    <xf numFmtId="0" fontId="13" fillId="0" borderId="4" xfId="2" applyFont="1" applyFill="1" applyBorder="1" applyAlignment="1">
      <alignment horizontal="left" vertical="top" wrapText="1"/>
    </xf>
    <xf numFmtId="0" fontId="14" fillId="0" borderId="1" xfId="1" applyFont="1" applyFill="1" applyBorder="1" applyAlignment="1">
      <alignment horizontal="left" vertical="top" readingOrder="1"/>
    </xf>
    <xf numFmtId="0" fontId="14" fillId="0" borderId="1" xfId="1" applyFont="1" applyFill="1" applyBorder="1" applyAlignment="1">
      <alignment horizontal="center" vertical="top" readingOrder="1"/>
    </xf>
    <xf numFmtId="0" fontId="18" fillId="0" borderId="1" xfId="0" applyFont="1" applyBorder="1" applyAlignment="1">
      <alignment horizontal="left" vertical="center"/>
    </xf>
  </cellXfs>
  <cellStyles count="20">
    <cellStyle name="Comma" xfId="19" builtinId="3"/>
    <cellStyle name="Comma 2" xfId="6" xr:uid="{00000000-0005-0000-0000-000000000000}"/>
    <cellStyle name="Comma 2 2" xfId="7" xr:uid="{00000000-0005-0000-0000-000001000000}"/>
    <cellStyle name="Comma 3" xfId="8" xr:uid="{00000000-0005-0000-0000-000002000000}"/>
    <cellStyle name="Comma 4" xfId="9" xr:uid="{00000000-0005-0000-0000-000003000000}"/>
    <cellStyle name="Comma 5" xfId="4" xr:uid="{00000000-0005-0000-0000-000004000000}"/>
    <cellStyle name="Euro" xfId="14" xr:uid="{00000000-0005-0000-0000-000005000000}"/>
    <cellStyle name="Normal" xfId="0" builtinId="0"/>
    <cellStyle name="Normal 2" xfId="1" xr:uid="{00000000-0005-0000-0000-000007000000}"/>
    <cellStyle name="Normal 2 2" xfId="2" xr:uid="{00000000-0005-0000-0000-000008000000}"/>
    <cellStyle name="Normal 2 2 2" xfId="11" xr:uid="{00000000-0005-0000-0000-000009000000}"/>
    <cellStyle name="Normal 2 3" xfId="3" xr:uid="{00000000-0005-0000-0000-00000A000000}"/>
    <cellStyle name="Normal 3" xfId="5" xr:uid="{00000000-0005-0000-0000-00000B000000}"/>
    <cellStyle name="Normal 3 2" xfId="15" xr:uid="{00000000-0005-0000-0000-00000C000000}"/>
    <cellStyle name="Normal 4" xfId="10" xr:uid="{00000000-0005-0000-0000-00000D000000}"/>
    <cellStyle name="Normal 5" xfId="12" xr:uid="{00000000-0005-0000-0000-00000E000000}"/>
    <cellStyle name="Normal 6" xfId="13" xr:uid="{00000000-0005-0000-0000-00000F000000}"/>
    <cellStyle name="Percent 2" xfId="16" xr:uid="{00000000-0005-0000-0000-000010000000}"/>
    <cellStyle name="Percent 3" xfId="17" xr:uid="{00000000-0005-0000-0000-000011000000}"/>
    <cellStyle name="Обычный_BER_UNODC_001" xfId="18"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93</xdr:row>
      <xdr:rowOff>0</xdr:rowOff>
    </xdr:from>
    <xdr:to>
      <xdr:col>4</xdr:col>
      <xdr:colOff>0</xdr:colOff>
      <xdr:row>94</xdr:row>
      <xdr:rowOff>0</xdr:rowOff>
    </xdr:to>
    <xdr:sp macro="" textlink="">
      <xdr:nvSpPr>
        <xdr:cNvPr id="2" name="Text Box 1">
          <a:extLst>
            <a:ext uri="{FF2B5EF4-FFF2-40B4-BE49-F238E27FC236}">
              <a16:creationId xmlns:a16="http://schemas.microsoft.com/office/drawing/2014/main" id="{5A137464-A651-3645-A739-AD55768D37B1}"/>
            </a:ext>
          </a:extLst>
        </xdr:cNvPr>
        <xdr:cNvSpPr txBox="1">
          <a:spLocks noChangeArrowheads="1"/>
        </xdr:cNvSpPr>
      </xdr:nvSpPr>
      <xdr:spPr bwMode="auto">
        <a:xfrm flipH="1">
          <a:off x="6391275" y="15559088"/>
          <a:ext cx="0" cy="1166812"/>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twoCellAnchor editAs="oneCell">
    <xdr:from>
      <xdr:col>5</xdr:col>
      <xdr:colOff>205741</xdr:colOff>
      <xdr:row>0</xdr:row>
      <xdr:rowOff>121919</xdr:rowOff>
    </xdr:from>
    <xdr:to>
      <xdr:col>5</xdr:col>
      <xdr:colOff>803915</xdr:colOff>
      <xdr:row>4</xdr:row>
      <xdr:rowOff>175260</xdr:rowOff>
    </xdr:to>
    <xdr:pic>
      <xdr:nvPicPr>
        <xdr:cNvPr id="5" name="Picture 4" descr="undplogo2">
          <a:extLst>
            <a:ext uri="{FF2B5EF4-FFF2-40B4-BE49-F238E27FC236}">
              <a16:creationId xmlns:a16="http://schemas.microsoft.com/office/drawing/2014/main" id="{D8AA0C43-63F1-B44E-BD4F-984617050D5E}"/>
            </a:ext>
          </a:extLst>
        </xdr:cNvPr>
        <xdr:cNvPicPr/>
      </xdr:nvPicPr>
      <xdr:blipFill>
        <a:blip xmlns:r="http://schemas.openxmlformats.org/officeDocument/2006/relationships" r:embed="rId1" cstate="print"/>
        <a:srcRect/>
        <a:stretch>
          <a:fillRect/>
        </a:stretch>
      </xdr:blipFill>
      <xdr:spPr bwMode="auto">
        <a:xfrm>
          <a:off x="6926581" y="121919"/>
          <a:ext cx="598174" cy="998221"/>
        </a:xfrm>
        <a:prstGeom prst="rect">
          <a:avLst/>
        </a:prstGeom>
        <a:noFill/>
        <a:ln w="9525">
          <a:noFill/>
          <a:miter lim="800000"/>
          <a:headEnd/>
          <a:tailEnd/>
        </a:ln>
      </xdr:spPr>
    </xdr:pic>
    <xdr:clientData/>
  </xdr:twoCellAnchor>
  <xdr:twoCellAnchor>
    <xdr:from>
      <xdr:col>4</xdr:col>
      <xdr:colOff>0</xdr:colOff>
      <xdr:row>93</xdr:row>
      <xdr:rowOff>0</xdr:rowOff>
    </xdr:from>
    <xdr:to>
      <xdr:col>4</xdr:col>
      <xdr:colOff>0</xdr:colOff>
      <xdr:row>100</xdr:row>
      <xdr:rowOff>0</xdr:rowOff>
    </xdr:to>
    <xdr:sp macro="" textlink="">
      <xdr:nvSpPr>
        <xdr:cNvPr id="4" name="Text Box 1">
          <a:extLst>
            <a:ext uri="{FF2B5EF4-FFF2-40B4-BE49-F238E27FC236}">
              <a16:creationId xmlns:a16="http://schemas.microsoft.com/office/drawing/2014/main" id="{F96C6228-5341-1241-A2DD-590139B66C99}"/>
            </a:ext>
          </a:extLst>
        </xdr:cNvPr>
        <xdr:cNvSpPr txBox="1">
          <a:spLocks noChangeArrowheads="1"/>
        </xdr:cNvSpPr>
      </xdr:nvSpPr>
      <xdr:spPr bwMode="auto">
        <a:xfrm flipH="1">
          <a:off x="6794500" y="23266400"/>
          <a:ext cx="0" cy="1752600"/>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meera\Work\Tangalle%20Hospital\Tangalle%20-%20Maternaty%20Ward%20Complex%20W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am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M104"/>
  <sheetViews>
    <sheetView tabSelected="1" view="pageBreakPreview" topLeftCell="A3" zoomScale="130" zoomScaleNormal="130" zoomScaleSheetLayoutView="130" workbookViewId="0">
      <selection activeCell="B5" sqref="B5:F5"/>
    </sheetView>
  </sheetViews>
  <sheetFormatPr defaultColWidth="9.07421875" defaultRowHeight="11.6" x14ac:dyDescent="0.4"/>
  <cols>
    <col min="1" max="1" width="7.69140625" style="1" customWidth="1"/>
    <col min="2" max="2" width="66.3046875" style="5" customWidth="1"/>
    <col min="3" max="4" width="7.69140625" style="2" customWidth="1"/>
    <col min="5" max="5" width="8.69140625" style="3" customWidth="1"/>
    <col min="6" max="6" width="14" style="4" customWidth="1"/>
    <col min="7" max="7" width="10" style="5" bestFit="1" customWidth="1"/>
    <col min="8" max="16384" width="9.07421875" style="5"/>
  </cols>
  <sheetData>
    <row r="2" spans="1:169" ht="15" customHeight="1" x14ac:dyDescent="0.4">
      <c r="B2" s="73" t="s">
        <v>0</v>
      </c>
    </row>
    <row r="3" spans="1:169" ht="15" customHeight="1" x14ac:dyDescent="0.4">
      <c r="B3" s="76" t="s">
        <v>199</v>
      </c>
    </row>
    <row r="4" spans="1:169" s="6" customFormat="1" ht="32.6" customHeight="1" x14ac:dyDescent="0.4">
      <c r="A4" s="74" t="s">
        <v>1</v>
      </c>
      <c r="B4" s="77" t="s">
        <v>197</v>
      </c>
      <c r="C4" s="78"/>
      <c r="D4" s="78"/>
      <c r="E4" s="78"/>
      <c r="F4" s="79"/>
    </row>
    <row r="5" spans="1:169" s="6" customFormat="1" ht="16.95" customHeight="1" x14ac:dyDescent="0.4">
      <c r="A5" s="75" t="s">
        <v>198</v>
      </c>
      <c r="B5" s="77" t="s">
        <v>200</v>
      </c>
      <c r="C5" s="78"/>
      <c r="D5" s="78"/>
      <c r="E5" s="78"/>
      <c r="F5" s="79"/>
    </row>
    <row r="6" spans="1:169" s="7" customFormat="1" ht="35.25" customHeight="1" x14ac:dyDescent="0.4">
      <c r="A6" s="24" t="s">
        <v>2</v>
      </c>
      <c r="B6" s="25" t="s">
        <v>3</v>
      </c>
      <c r="C6" s="24" t="s">
        <v>4</v>
      </c>
      <c r="D6" s="24" t="s">
        <v>5</v>
      </c>
      <c r="E6" s="26" t="s">
        <v>6</v>
      </c>
      <c r="F6" s="26" t="s">
        <v>7</v>
      </c>
    </row>
    <row r="7" spans="1:169" s="8" customFormat="1" ht="15.75" customHeight="1" x14ac:dyDescent="0.4">
      <c r="A7" s="27"/>
      <c r="B7" s="28" t="s">
        <v>196</v>
      </c>
      <c r="C7" s="29"/>
      <c r="D7" s="30"/>
      <c r="E7" s="31"/>
      <c r="F7" s="32"/>
    </row>
    <row r="8" spans="1:169" s="8" customFormat="1" ht="51.45" x14ac:dyDescent="0.4">
      <c r="A8" s="67" t="s">
        <v>8</v>
      </c>
      <c r="B8" s="34" t="s">
        <v>113</v>
      </c>
      <c r="C8" s="35" t="s">
        <v>100</v>
      </c>
      <c r="D8" s="36" t="s">
        <v>36</v>
      </c>
      <c r="E8" s="31"/>
      <c r="F8" s="32"/>
      <c r="G8" s="9"/>
    </row>
    <row r="9" spans="1:169" s="8" customFormat="1" ht="25.75" x14ac:dyDescent="0.4">
      <c r="A9" s="67" t="s">
        <v>8</v>
      </c>
      <c r="B9" s="34" t="s">
        <v>114</v>
      </c>
      <c r="C9" s="37" t="s">
        <v>57</v>
      </c>
      <c r="D9" s="36" t="s">
        <v>115</v>
      </c>
      <c r="E9" s="31"/>
      <c r="F9" s="32"/>
      <c r="G9" s="9"/>
    </row>
    <row r="10" spans="1:169" s="17" customFormat="1" ht="18" customHeight="1" x14ac:dyDescent="0.35">
      <c r="A10" s="68"/>
      <c r="B10" s="39" t="s">
        <v>116</v>
      </c>
      <c r="C10" s="37"/>
      <c r="D10" s="40"/>
      <c r="E10" s="37"/>
      <c r="F10" s="32"/>
      <c r="G10" s="9"/>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row>
    <row r="11" spans="1:169" s="17" customFormat="1" ht="60.75" customHeight="1" x14ac:dyDescent="0.3">
      <c r="A11" s="37"/>
      <c r="B11" s="41" t="s">
        <v>55</v>
      </c>
      <c r="C11" s="37"/>
      <c r="D11" s="40"/>
      <c r="E11" s="37"/>
      <c r="F11" s="32"/>
      <c r="G11" s="9"/>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row>
    <row r="12" spans="1:169" s="17" customFormat="1" ht="27.75" customHeight="1" x14ac:dyDescent="0.3">
      <c r="A12" s="69" t="s">
        <v>38</v>
      </c>
      <c r="B12" s="41" t="s">
        <v>56</v>
      </c>
      <c r="C12" s="37" t="s">
        <v>57</v>
      </c>
      <c r="D12" s="40">
        <v>85.69</v>
      </c>
      <c r="E12" s="40"/>
      <c r="F12" s="32"/>
      <c r="G12" s="9"/>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row>
    <row r="13" spans="1:169" s="17" customFormat="1" ht="40.5" customHeight="1" x14ac:dyDescent="0.3">
      <c r="A13" s="69" t="s">
        <v>112</v>
      </c>
      <c r="B13" s="41" t="s">
        <v>58</v>
      </c>
      <c r="C13" s="37" t="s">
        <v>57</v>
      </c>
      <c r="D13" s="40">
        <v>63.813000000000002</v>
      </c>
      <c r="E13" s="40"/>
      <c r="F13" s="32"/>
      <c r="G13" s="9"/>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row>
    <row r="14" spans="1:169" s="17" customFormat="1" ht="40.5" customHeight="1" x14ac:dyDescent="0.3">
      <c r="A14" s="69" t="s">
        <v>148</v>
      </c>
      <c r="B14" s="41" t="s">
        <v>149</v>
      </c>
      <c r="C14" s="37" t="s">
        <v>57</v>
      </c>
      <c r="D14" s="40">
        <v>276.83999999999997</v>
      </c>
      <c r="E14" s="40"/>
      <c r="F14" s="32"/>
      <c r="G14" s="9"/>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row>
    <row r="15" spans="1:169" s="17" customFormat="1" ht="18" customHeight="1" x14ac:dyDescent="0.3">
      <c r="A15" s="68"/>
      <c r="B15" s="38" t="s">
        <v>117</v>
      </c>
      <c r="C15" s="37"/>
      <c r="D15" s="40"/>
      <c r="E15" s="40"/>
      <c r="F15" s="32"/>
      <c r="G15" s="9"/>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row>
    <row r="16" spans="1:169" s="17" customFormat="1" ht="66" customHeight="1" x14ac:dyDescent="0.3">
      <c r="A16" s="70"/>
      <c r="B16" s="41" t="s">
        <v>59</v>
      </c>
      <c r="C16" s="43" t="s">
        <v>30</v>
      </c>
      <c r="D16" s="44"/>
      <c r="E16" s="44"/>
      <c r="F16" s="32"/>
      <c r="G16" s="9"/>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row>
    <row r="17" spans="1:169" s="17" customFormat="1" ht="54" customHeight="1" x14ac:dyDescent="0.3">
      <c r="A17" s="69" t="s">
        <v>9</v>
      </c>
      <c r="B17" s="41" t="s">
        <v>60</v>
      </c>
      <c r="C17" s="37" t="s">
        <v>150</v>
      </c>
      <c r="D17" s="40">
        <v>186.36759999999998</v>
      </c>
      <c r="E17" s="44"/>
      <c r="F17" s="32"/>
      <c r="G17" s="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row>
    <row r="18" spans="1:169" ht="38.6" x14ac:dyDescent="0.4">
      <c r="A18" s="69" t="s">
        <v>118</v>
      </c>
      <c r="B18" s="45" t="s">
        <v>111</v>
      </c>
      <c r="C18" s="37" t="s">
        <v>150</v>
      </c>
      <c r="D18" s="46">
        <v>400</v>
      </c>
      <c r="E18" s="47"/>
      <c r="F18" s="32"/>
      <c r="G18" s="9"/>
    </row>
    <row r="19" spans="1:169" ht="38.6" x14ac:dyDescent="0.4">
      <c r="A19" s="69" t="s">
        <v>119</v>
      </c>
      <c r="B19" s="45" t="s">
        <v>155</v>
      </c>
      <c r="C19" s="37" t="s">
        <v>150</v>
      </c>
      <c r="D19" s="46">
        <v>50.8</v>
      </c>
      <c r="E19" s="47"/>
      <c r="F19" s="32"/>
      <c r="G19" s="9"/>
    </row>
    <row r="20" spans="1:169" s="17" customFormat="1" ht="93" customHeight="1" x14ac:dyDescent="0.3">
      <c r="A20" s="69" t="s">
        <v>120</v>
      </c>
      <c r="B20" s="41" t="s">
        <v>61</v>
      </c>
      <c r="C20" s="37" t="s">
        <v>57</v>
      </c>
      <c r="D20" s="40">
        <v>65.398699999999991</v>
      </c>
      <c r="E20" s="44"/>
      <c r="F20" s="32"/>
      <c r="G20" s="9"/>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row>
    <row r="21" spans="1:169" s="17" customFormat="1" ht="12.75" customHeight="1" x14ac:dyDescent="0.3">
      <c r="A21" s="69" t="s">
        <v>121</v>
      </c>
      <c r="B21" s="48" t="s">
        <v>80</v>
      </c>
      <c r="C21" s="37" t="s">
        <v>57</v>
      </c>
      <c r="D21" s="44">
        <v>11.620000000000003</v>
      </c>
      <c r="E21" s="44"/>
      <c r="F21" s="32"/>
      <c r="G21" s="9"/>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row>
    <row r="22" spans="1:169" s="17" customFormat="1" ht="12.75" customHeight="1" x14ac:dyDescent="0.3">
      <c r="A22" s="69" t="s">
        <v>122</v>
      </c>
      <c r="B22" s="48" t="s">
        <v>62</v>
      </c>
      <c r="C22" s="37" t="s">
        <v>57</v>
      </c>
      <c r="D22" s="40">
        <v>5.52</v>
      </c>
      <c r="E22" s="44"/>
      <c r="F22" s="32"/>
      <c r="G22" s="9"/>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row>
    <row r="23" spans="1:169" s="17" customFormat="1" ht="37.85" customHeight="1" x14ac:dyDescent="0.3">
      <c r="A23" s="69" t="s">
        <v>123</v>
      </c>
      <c r="B23" s="48" t="s">
        <v>156</v>
      </c>
      <c r="C23" s="37" t="s">
        <v>150</v>
      </c>
      <c r="D23" s="44">
        <v>132.46799999999999</v>
      </c>
      <c r="E23" s="44"/>
      <c r="F23" s="32"/>
      <c r="G23" s="9"/>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row>
    <row r="24" spans="1:169" s="17" customFormat="1" ht="82.5" customHeight="1" x14ac:dyDescent="0.3">
      <c r="A24" s="69" t="s">
        <v>124</v>
      </c>
      <c r="B24" s="48" t="s">
        <v>81</v>
      </c>
      <c r="C24" s="37" t="s">
        <v>151</v>
      </c>
      <c r="D24" s="44">
        <v>20</v>
      </c>
      <c r="E24" s="44"/>
      <c r="F24" s="32"/>
      <c r="G24" s="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row>
    <row r="25" spans="1:169" s="17" customFormat="1" ht="24" customHeight="1" x14ac:dyDescent="0.3">
      <c r="A25" s="37"/>
      <c r="B25" s="38" t="s">
        <v>125</v>
      </c>
      <c r="C25" s="37"/>
      <c r="D25" s="40"/>
      <c r="E25" s="40"/>
      <c r="F25" s="32"/>
      <c r="G25" s="9"/>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row>
    <row r="26" spans="1:169" s="17" customFormat="1" ht="67.5" customHeight="1" x14ac:dyDescent="0.3">
      <c r="A26" s="69"/>
      <c r="B26" s="41" t="s">
        <v>63</v>
      </c>
      <c r="C26" s="43" t="s">
        <v>30</v>
      </c>
      <c r="D26" s="40"/>
      <c r="E26" s="40"/>
      <c r="F26" s="32"/>
      <c r="G26" s="9"/>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row>
    <row r="27" spans="1:169" s="17" customFormat="1" ht="49.5" customHeight="1" x14ac:dyDescent="0.3">
      <c r="A27" s="69" t="s">
        <v>39</v>
      </c>
      <c r="B27" s="41" t="s">
        <v>31</v>
      </c>
      <c r="C27" s="37" t="s">
        <v>150</v>
      </c>
      <c r="D27" s="40">
        <v>520.1472</v>
      </c>
      <c r="E27" s="40"/>
      <c r="F27" s="32"/>
      <c r="G27" s="9"/>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row>
    <row r="28" spans="1:169" s="17" customFormat="1" ht="24.75" customHeight="1" x14ac:dyDescent="0.3">
      <c r="A28" s="37"/>
      <c r="B28" s="38" t="s">
        <v>126</v>
      </c>
      <c r="C28" s="37"/>
      <c r="D28" s="40"/>
      <c r="E28" s="40"/>
      <c r="F28" s="32"/>
      <c r="G28" s="9"/>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row>
    <row r="29" spans="1:169" s="17" customFormat="1" ht="12.75" customHeight="1" x14ac:dyDescent="0.3">
      <c r="A29" s="42"/>
      <c r="B29" s="41" t="s">
        <v>64</v>
      </c>
      <c r="C29" s="43" t="s">
        <v>30</v>
      </c>
      <c r="D29" s="40"/>
      <c r="E29" s="40"/>
      <c r="F29" s="32"/>
      <c r="G29" s="9"/>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row>
    <row r="30" spans="1:169" s="17" customFormat="1" ht="58.85" customHeight="1" x14ac:dyDescent="0.3">
      <c r="A30" s="69" t="s">
        <v>10</v>
      </c>
      <c r="B30" s="41" t="s">
        <v>65</v>
      </c>
      <c r="C30" s="37" t="s">
        <v>150</v>
      </c>
      <c r="D30" s="40">
        <v>447.19220000000007</v>
      </c>
      <c r="E30" s="40"/>
      <c r="F30" s="32"/>
      <c r="G30" s="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row>
    <row r="31" spans="1:169" s="17" customFormat="1" ht="84" customHeight="1" x14ac:dyDescent="0.3">
      <c r="A31" s="69" t="s">
        <v>40</v>
      </c>
      <c r="B31" s="41" t="s">
        <v>66</v>
      </c>
      <c r="C31" s="37" t="s">
        <v>150</v>
      </c>
      <c r="D31" s="44">
        <v>2006.076</v>
      </c>
      <c r="E31" s="44"/>
      <c r="F31" s="32"/>
      <c r="G31" s="9"/>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row>
    <row r="32" spans="1:169" s="8" customFormat="1" ht="15.75" customHeight="1" x14ac:dyDescent="0.4">
      <c r="A32" s="27"/>
      <c r="B32" s="28" t="s">
        <v>190</v>
      </c>
      <c r="C32" s="29"/>
      <c r="D32" s="30"/>
      <c r="E32" s="31"/>
      <c r="F32" s="32"/>
      <c r="G32" s="9"/>
    </row>
    <row r="33" spans="1:162" s="8" customFormat="1" ht="42" customHeight="1" x14ac:dyDescent="0.4">
      <c r="A33" s="67" t="s">
        <v>41</v>
      </c>
      <c r="B33" s="34" t="s">
        <v>29</v>
      </c>
      <c r="C33" s="37" t="s">
        <v>150</v>
      </c>
      <c r="D33" s="49">
        <v>441.03220000000005</v>
      </c>
      <c r="E33" s="31"/>
      <c r="F33" s="32"/>
      <c r="G33" s="9"/>
    </row>
    <row r="34" spans="1:162" s="8" customFormat="1" ht="42" customHeight="1" x14ac:dyDescent="0.4">
      <c r="A34" s="67" t="s">
        <v>12</v>
      </c>
      <c r="B34" s="50" t="s">
        <v>68</v>
      </c>
      <c r="C34" s="37" t="s">
        <v>150</v>
      </c>
      <c r="D34" s="49">
        <v>2006.076</v>
      </c>
      <c r="E34" s="31"/>
      <c r="F34" s="32"/>
      <c r="G34" s="9"/>
    </row>
    <row r="35" spans="1:162" s="10" customFormat="1" ht="15.75" customHeight="1" x14ac:dyDescent="0.4">
      <c r="A35" s="27"/>
      <c r="B35" s="51" t="s">
        <v>191</v>
      </c>
      <c r="C35" s="29"/>
      <c r="D35" s="31"/>
      <c r="E35" s="31"/>
      <c r="F35" s="32"/>
      <c r="G35" s="9"/>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row>
    <row r="36" spans="1:162" s="12" customFormat="1" ht="25.75" x14ac:dyDescent="0.4">
      <c r="A36" s="67" t="s">
        <v>16</v>
      </c>
      <c r="B36" s="34" t="s">
        <v>32</v>
      </c>
      <c r="C36" s="37" t="s">
        <v>150</v>
      </c>
      <c r="D36" s="49">
        <v>8.5559999999999992</v>
      </c>
      <c r="E36" s="31"/>
      <c r="F36" s="32"/>
      <c r="G36" s="9"/>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row>
    <row r="37" spans="1:162" s="12" customFormat="1" ht="30" customHeight="1" x14ac:dyDescent="0.4">
      <c r="A37" s="67" t="s">
        <v>17</v>
      </c>
      <c r="B37" s="34" t="s">
        <v>33</v>
      </c>
      <c r="C37" s="37" t="s">
        <v>150</v>
      </c>
      <c r="D37" s="49">
        <v>99.003999999999991</v>
      </c>
      <c r="E37" s="31"/>
      <c r="F37" s="32"/>
      <c r="G37" s="9"/>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row>
    <row r="38" spans="1:162" s="21" customFormat="1" ht="51.45" customHeight="1" x14ac:dyDescent="0.3">
      <c r="A38" s="67" t="s">
        <v>18</v>
      </c>
      <c r="B38" s="34" t="s">
        <v>28</v>
      </c>
      <c r="C38" s="37" t="s">
        <v>150</v>
      </c>
      <c r="D38" s="49">
        <v>108.12559999999999</v>
      </c>
      <c r="E38" s="31"/>
      <c r="F38" s="32"/>
      <c r="G38" s="9"/>
    </row>
    <row r="39" spans="1:162" s="21" customFormat="1" ht="47.6" customHeight="1" x14ac:dyDescent="0.3">
      <c r="A39" s="67" t="s">
        <v>19</v>
      </c>
      <c r="B39" s="34" t="s">
        <v>67</v>
      </c>
      <c r="C39" s="37" t="s">
        <v>150</v>
      </c>
      <c r="D39" s="36">
        <v>15.52</v>
      </c>
      <c r="E39" s="31"/>
      <c r="F39" s="32"/>
      <c r="G39" s="9"/>
    </row>
    <row r="40" spans="1:162" s="21" customFormat="1" ht="51.45" x14ac:dyDescent="0.3">
      <c r="A40" s="67" t="s">
        <v>85</v>
      </c>
      <c r="B40" s="34" t="s">
        <v>175</v>
      </c>
      <c r="C40" s="37" t="s">
        <v>150</v>
      </c>
      <c r="D40" s="52">
        <v>7.2360000000000015</v>
      </c>
      <c r="E40" s="31"/>
      <c r="F40" s="32"/>
      <c r="G40" s="9"/>
    </row>
    <row r="41" spans="1:162" s="22" customFormat="1" ht="25.75" x14ac:dyDescent="0.3">
      <c r="A41" s="67" t="s">
        <v>98</v>
      </c>
      <c r="B41" s="34" t="s">
        <v>84</v>
      </c>
      <c r="C41" s="37" t="s">
        <v>151</v>
      </c>
      <c r="D41" s="52">
        <v>112.78</v>
      </c>
      <c r="E41" s="31"/>
      <c r="F41" s="32"/>
      <c r="G41" s="9"/>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row>
    <row r="42" spans="1:162" s="22" customFormat="1" ht="38.6" x14ac:dyDescent="0.3">
      <c r="A42" s="67" t="s">
        <v>99</v>
      </c>
      <c r="B42" s="53" t="s">
        <v>54</v>
      </c>
      <c r="C42" s="37" t="s">
        <v>150</v>
      </c>
      <c r="D42" s="52">
        <v>145.76000000000002</v>
      </c>
      <c r="E42" s="31"/>
      <c r="F42" s="32"/>
      <c r="G42" s="9"/>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row>
    <row r="43" spans="1:162" s="10" customFormat="1" ht="27.75" customHeight="1" x14ac:dyDescent="0.4">
      <c r="A43" s="33"/>
      <c r="B43" s="71" t="s">
        <v>192</v>
      </c>
      <c r="C43" s="35"/>
      <c r="D43" s="52"/>
      <c r="E43" s="31"/>
      <c r="F43" s="32"/>
      <c r="G43" s="9"/>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row>
    <row r="44" spans="1:162" s="6" customFormat="1" ht="59.6" customHeight="1" x14ac:dyDescent="0.4">
      <c r="A44" s="67" t="s">
        <v>21</v>
      </c>
      <c r="B44" s="34" t="s">
        <v>157</v>
      </c>
      <c r="C44" s="37" t="s">
        <v>150</v>
      </c>
      <c r="D44" s="52">
        <v>8.8000000000000007</v>
      </c>
      <c r="E44" s="31"/>
      <c r="F44" s="32"/>
      <c r="G44" s="9"/>
    </row>
    <row r="45" spans="1:162" s="21" customFormat="1" ht="38.6" x14ac:dyDescent="0.3">
      <c r="A45" s="67" t="s">
        <v>42</v>
      </c>
      <c r="B45" s="34" t="s">
        <v>158</v>
      </c>
      <c r="C45" s="37" t="s">
        <v>150</v>
      </c>
      <c r="D45" s="36">
        <v>11.52</v>
      </c>
      <c r="E45" s="31"/>
      <c r="F45" s="32"/>
      <c r="G45" s="9"/>
    </row>
    <row r="46" spans="1:162" s="21" customFormat="1" ht="63.45" customHeight="1" x14ac:dyDescent="0.3">
      <c r="A46" s="67" t="s">
        <v>43</v>
      </c>
      <c r="B46" s="34" t="s">
        <v>176</v>
      </c>
      <c r="C46" s="37" t="s">
        <v>150</v>
      </c>
      <c r="D46" s="49">
        <v>5.28</v>
      </c>
      <c r="E46" s="31"/>
      <c r="F46" s="32"/>
      <c r="G46" s="9"/>
    </row>
    <row r="47" spans="1:162" s="21" customFormat="1" ht="63.45" customHeight="1" x14ac:dyDescent="0.3">
      <c r="A47" s="67" t="s">
        <v>44</v>
      </c>
      <c r="B47" s="34" t="s">
        <v>177</v>
      </c>
      <c r="C47" s="37" t="s">
        <v>150</v>
      </c>
      <c r="D47" s="49">
        <v>8.75</v>
      </c>
      <c r="E47" s="31"/>
      <c r="F47" s="32"/>
      <c r="G47" s="9"/>
    </row>
    <row r="48" spans="1:162" s="8" customFormat="1" ht="51.45" x14ac:dyDescent="0.4">
      <c r="A48" s="67" t="s">
        <v>45</v>
      </c>
      <c r="B48" s="34" t="s">
        <v>159</v>
      </c>
      <c r="C48" s="37" t="s">
        <v>150</v>
      </c>
      <c r="D48" s="49">
        <v>28.72</v>
      </c>
      <c r="E48" s="31"/>
      <c r="F48" s="32"/>
      <c r="G48" s="9"/>
    </row>
    <row r="49" spans="1:154" s="21" customFormat="1" ht="34.1" customHeight="1" x14ac:dyDescent="0.3">
      <c r="A49" s="67" t="s">
        <v>46</v>
      </c>
      <c r="B49" s="34" t="s">
        <v>94</v>
      </c>
      <c r="C49" s="37" t="s">
        <v>150</v>
      </c>
      <c r="D49" s="49">
        <v>24.480000000000004</v>
      </c>
      <c r="E49" s="31"/>
      <c r="F49" s="32"/>
      <c r="G49" s="9"/>
    </row>
    <row r="50" spans="1:154" s="8" customFormat="1" ht="51.45" x14ac:dyDescent="0.4">
      <c r="A50" s="67" t="s">
        <v>47</v>
      </c>
      <c r="B50" s="34" t="s">
        <v>95</v>
      </c>
      <c r="C50" s="37" t="s">
        <v>150</v>
      </c>
      <c r="D50" s="49">
        <v>126.04159999999999</v>
      </c>
      <c r="E50" s="31"/>
      <c r="F50" s="32"/>
      <c r="G50" s="9"/>
    </row>
    <row r="51" spans="1:154" s="8" customFormat="1" ht="64.3" x14ac:dyDescent="0.4">
      <c r="A51" s="67" t="s">
        <v>48</v>
      </c>
      <c r="B51" s="34" t="s">
        <v>160</v>
      </c>
      <c r="C51" s="35" t="s">
        <v>96</v>
      </c>
      <c r="D51" s="54">
        <v>20</v>
      </c>
      <c r="E51" s="31"/>
      <c r="F51" s="32"/>
      <c r="G51" s="9"/>
    </row>
    <row r="52" spans="1:154" s="8" customFormat="1" ht="64.3" x14ac:dyDescent="0.4">
      <c r="A52" s="67" t="s">
        <v>49</v>
      </c>
      <c r="B52" s="34" t="s">
        <v>161</v>
      </c>
      <c r="C52" s="35" t="s">
        <v>100</v>
      </c>
      <c r="D52" s="54">
        <v>1</v>
      </c>
      <c r="E52" s="31"/>
      <c r="F52" s="32"/>
      <c r="G52" s="9"/>
    </row>
    <row r="53" spans="1:154" s="8" customFormat="1" ht="26.25" customHeight="1" x14ac:dyDescent="0.4">
      <c r="A53" s="67" t="s">
        <v>50</v>
      </c>
      <c r="B53" s="34" t="s">
        <v>97</v>
      </c>
      <c r="C53" s="35" t="s">
        <v>11</v>
      </c>
      <c r="D53" s="54">
        <v>1</v>
      </c>
      <c r="E53" s="31"/>
      <c r="F53" s="32"/>
      <c r="G53" s="9"/>
    </row>
    <row r="54" spans="1:154" s="8" customFormat="1" ht="22.85" customHeight="1" x14ac:dyDescent="0.4">
      <c r="A54" s="72"/>
      <c r="B54" s="53" t="s">
        <v>52</v>
      </c>
      <c r="C54" s="55"/>
      <c r="D54" s="49"/>
      <c r="E54" s="31"/>
      <c r="F54" s="32"/>
      <c r="G54" s="9"/>
    </row>
    <row r="55" spans="1:154" s="10" customFormat="1" ht="15.75" customHeight="1" x14ac:dyDescent="0.4">
      <c r="A55" s="72"/>
      <c r="B55" s="28" t="s">
        <v>193</v>
      </c>
      <c r="C55" s="29"/>
      <c r="D55" s="49"/>
      <c r="E55" s="31"/>
      <c r="F55" s="32"/>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row>
    <row r="56" spans="1:154" s="10" customFormat="1" ht="25.75" x14ac:dyDescent="0.4">
      <c r="A56" s="67" t="s">
        <v>92</v>
      </c>
      <c r="B56" s="34" t="s">
        <v>13</v>
      </c>
      <c r="C56" s="37" t="s">
        <v>151</v>
      </c>
      <c r="D56" s="49" t="s">
        <v>86</v>
      </c>
      <c r="E56" s="31"/>
      <c r="F56" s="32"/>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row>
    <row r="57" spans="1:154" s="10" customFormat="1" ht="25.75" x14ac:dyDescent="0.4">
      <c r="A57" s="67" t="s">
        <v>73</v>
      </c>
      <c r="B57" s="34" t="s">
        <v>14</v>
      </c>
      <c r="C57" s="35" t="s">
        <v>11</v>
      </c>
      <c r="D57" s="49" t="s">
        <v>37</v>
      </c>
      <c r="E57" s="31"/>
      <c r="F57" s="32"/>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row>
    <row r="58" spans="1:154" s="8" customFormat="1" ht="25.75" x14ac:dyDescent="0.4">
      <c r="A58" s="67" t="s">
        <v>74</v>
      </c>
      <c r="B58" s="34" t="s">
        <v>27</v>
      </c>
      <c r="C58" s="35" t="s">
        <v>11</v>
      </c>
      <c r="D58" s="49" t="s">
        <v>87</v>
      </c>
      <c r="E58" s="31"/>
      <c r="F58" s="32"/>
    </row>
    <row r="59" spans="1:154" s="8" customFormat="1" ht="64.3" x14ac:dyDescent="0.4">
      <c r="A59" s="67" t="s">
        <v>75</v>
      </c>
      <c r="B59" s="34" t="s">
        <v>23</v>
      </c>
      <c r="C59" s="35" t="s">
        <v>11</v>
      </c>
      <c r="D59" s="49" t="s">
        <v>37</v>
      </c>
      <c r="E59" s="31"/>
      <c r="F59" s="32"/>
    </row>
    <row r="60" spans="1:154" s="8" customFormat="1" ht="51.45" x14ac:dyDescent="0.4">
      <c r="A60" s="67" t="s">
        <v>76</v>
      </c>
      <c r="B60" s="34" t="s">
        <v>24</v>
      </c>
      <c r="C60" s="35" t="s">
        <v>11</v>
      </c>
      <c r="D60" s="49" t="s">
        <v>37</v>
      </c>
      <c r="E60" s="31"/>
      <c r="F60" s="32"/>
    </row>
    <row r="61" spans="1:154" s="8" customFormat="1" ht="51.45" x14ac:dyDescent="0.4">
      <c r="A61" s="67" t="s">
        <v>109</v>
      </c>
      <c r="B61" s="34" t="s">
        <v>71</v>
      </c>
      <c r="C61" s="35" t="s">
        <v>11</v>
      </c>
      <c r="D61" s="49" t="s">
        <v>37</v>
      </c>
      <c r="E61" s="31"/>
      <c r="F61" s="32"/>
    </row>
    <row r="62" spans="1:154" s="8" customFormat="1" ht="51.45" x14ac:dyDescent="0.4">
      <c r="A62" s="67" t="s">
        <v>77</v>
      </c>
      <c r="B62" s="34" t="s">
        <v>110</v>
      </c>
      <c r="C62" s="35" t="s">
        <v>11</v>
      </c>
      <c r="D62" s="49" t="s">
        <v>36</v>
      </c>
      <c r="E62" s="31"/>
      <c r="F62" s="32"/>
    </row>
    <row r="63" spans="1:154" s="8" customFormat="1" ht="25.75" x14ac:dyDescent="0.4">
      <c r="A63" s="67" t="s">
        <v>78</v>
      </c>
      <c r="B63" s="34" t="s">
        <v>25</v>
      </c>
      <c r="C63" s="35" t="s">
        <v>11</v>
      </c>
      <c r="D63" s="49" t="s">
        <v>37</v>
      </c>
      <c r="E63" s="31"/>
      <c r="F63" s="32"/>
    </row>
    <row r="64" spans="1:154" s="8" customFormat="1" ht="25.75" x14ac:dyDescent="0.4">
      <c r="A64" s="67" t="s">
        <v>79</v>
      </c>
      <c r="B64" s="34" t="s">
        <v>162</v>
      </c>
      <c r="C64" s="37" t="s">
        <v>151</v>
      </c>
      <c r="D64" s="49" t="s">
        <v>82</v>
      </c>
      <c r="E64" s="31"/>
      <c r="F64" s="32"/>
    </row>
    <row r="65" spans="1:169" s="8" customFormat="1" ht="25.75" x14ac:dyDescent="0.4">
      <c r="A65" s="67" t="s">
        <v>69</v>
      </c>
      <c r="B65" s="34" t="s">
        <v>22</v>
      </c>
      <c r="C65" s="37" t="s">
        <v>151</v>
      </c>
      <c r="D65" s="49" t="s">
        <v>88</v>
      </c>
      <c r="E65" s="31"/>
      <c r="F65" s="32"/>
    </row>
    <row r="66" spans="1:169" s="8" customFormat="1" ht="25.75" x14ac:dyDescent="0.4">
      <c r="A66" s="67" t="s">
        <v>104</v>
      </c>
      <c r="B66" s="34" t="s">
        <v>72</v>
      </c>
      <c r="C66" s="37" t="s">
        <v>151</v>
      </c>
      <c r="D66" s="49" t="s">
        <v>89</v>
      </c>
      <c r="E66" s="31"/>
      <c r="F66" s="32"/>
    </row>
    <row r="67" spans="1:169" s="8" customFormat="1" ht="38.6" x14ac:dyDescent="0.4">
      <c r="A67" s="67" t="s">
        <v>105</v>
      </c>
      <c r="B67" s="34" t="s">
        <v>15</v>
      </c>
      <c r="C67" s="35" t="s">
        <v>11</v>
      </c>
      <c r="D67" s="49" t="s">
        <v>37</v>
      </c>
      <c r="E67" s="31"/>
      <c r="F67" s="32"/>
    </row>
    <row r="68" spans="1:169" s="8" customFormat="1" ht="51.45" x14ac:dyDescent="0.4">
      <c r="A68" s="67" t="s">
        <v>106</v>
      </c>
      <c r="B68" s="34" t="s">
        <v>163</v>
      </c>
      <c r="C68" s="35" t="s">
        <v>11</v>
      </c>
      <c r="D68" s="49" t="s">
        <v>36</v>
      </c>
      <c r="E68" s="31"/>
      <c r="F68" s="32"/>
    </row>
    <row r="69" spans="1:169" s="17" customFormat="1" ht="12.75" customHeight="1" x14ac:dyDescent="0.3">
      <c r="A69" s="67" t="s">
        <v>107</v>
      </c>
      <c r="B69" s="41" t="s">
        <v>70</v>
      </c>
      <c r="C69" s="37" t="s">
        <v>11</v>
      </c>
      <c r="D69" s="49">
        <v>7</v>
      </c>
      <c r="E69" s="40"/>
      <c r="F69" s="56"/>
      <c r="G69" s="8"/>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row>
    <row r="70" spans="1:169" s="13" customFormat="1" ht="38.6" x14ac:dyDescent="0.4">
      <c r="A70" s="67" t="s">
        <v>108</v>
      </c>
      <c r="B70" s="34" t="s">
        <v>26</v>
      </c>
      <c r="C70" s="35" t="s">
        <v>11</v>
      </c>
      <c r="D70" s="49">
        <v>1</v>
      </c>
      <c r="E70" s="31"/>
      <c r="F70" s="32"/>
      <c r="G70" s="8"/>
    </row>
    <row r="71" spans="1:169" s="13" customFormat="1" ht="24" customHeight="1" x14ac:dyDescent="0.4">
      <c r="A71" s="67"/>
      <c r="B71" s="57" t="s">
        <v>34</v>
      </c>
      <c r="C71" s="58"/>
      <c r="D71" s="58"/>
      <c r="E71" s="59"/>
      <c r="F71" s="60"/>
      <c r="G71" s="8"/>
    </row>
    <row r="72" spans="1:169" s="8" customFormat="1" ht="15.75" customHeight="1" x14ac:dyDescent="0.4">
      <c r="A72" s="29"/>
      <c r="B72" s="28" t="s">
        <v>194</v>
      </c>
      <c r="C72" s="29"/>
      <c r="D72" s="49"/>
      <c r="E72" s="31"/>
      <c r="F72" s="32"/>
    </row>
    <row r="73" spans="1:169" s="8" customFormat="1" ht="27" x14ac:dyDescent="0.4">
      <c r="A73" s="67" t="s">
        <v>127</v>
      </c>
      <c r="B73" s="34" t="s">
        <v>178</v>
      </c>
      <c r="C73" s="37" t="s">
        <v>151</v>
      </c>
      <c r="D73" s="49" t="s">
        <v>101</v>
      </c>
      <c r="E73" s="31"/>
      <c r="F73" s="32"/>
    </row>
    <row r="74" spans="1:169" s="8" customFormat="1" ht="14.15" x14ac:dyDescent="0.4">
      <c r="A74" s="67" t="s">
        <v>128</v>
      </c>
      <c r="B74" s="34" t="s">
        <v>179</v>
      </c>
      <c r="C74" s="37" t="s">
        <v>151</v>
      </c>
      <c r="D74" s="49" t="s">
        <v>90</v>
      </c>
      <c r="E74" s="31"/>
      <c r="F74" s="32"/>
    </row>
    <row r="75" spans="1:169" s="8" customFormat="1" ht="14.15" x14ac:dyDescent="0.4">
      <c r="A75" s="67" t="s">
        <v>129</v>
      </c>
      <c r="B75" s="34" t="s">
        <v>180</v>
      </c>
      <c r="C75" s="37" t="s">
        <v>151</v>
      </c>
      <c r="D75" s="49" t="s">
        <v>91</v>
      </c>
      <c r="E75" s="31"/>
      <c r="F75" s="32"/>
    </row>
    <row r="76" spans="1:169" s="8" customFormat="1" ht="38.6" x14ac:dyDescent="0.4">
      <c r="A76" s="67" t="s">
        <v>130</v>
      </c>
      <c r="B76" s="61" t="s">
        <v>83</v>
      </c>
      <c r="C76" s="37" t="s">
        <v>151</v>
      </c>
      <c r="D76" s="49" t="s">
        <v>93</v>
      </c>
      <c r="E76" s="31"/>
      <c r="F76" s="32"/>
    </row>
    <row r="77" spans="1:169" s="8" customFormat="1" ht="27" customHeight="1" x14ac:dyDescent="0.4">
      <c r="A77" s="67" t="s">
        <v>131</v>
      </c>
      <c r="B77" s="34" t="s">
        <v>20</v>
      </c>
      <c r="C77" s="35" t="s">
        <v>11</v>
      </c>
      <c r="D77" s="49" t="s">
        <v>102</v>
      </c>
      <c r="E77" s="31"/>
      <c r="F77" s="32"/>
    </row>
    <row r="78" spans="1:169" s="8" customFormat="1" ht="25.75" x14ac:dyDescent="0.4">
      <c r="A78" s="67" t="s">
        <v>132</v>
      </c>
      <c r="B78" s="34" t="s">
        <v>164</v>
      </c>
      <c r="C78" s="35" t="s">
        <v>11</v>
      </c>
      <c r="D78" s="49" t="s">
        <v>89</v>
      </c>
      <c r="E78" s="31"/>
      <c r="F78" s="32"/>
    </row>
    <row r="79" spans="1:169" s="8" customFormat="1" ht="43.2" customHeight="1" x14ac:dyDescent="0.4">
      <c r="A79" s="67" t="s">
        <v>133</v>
      </c>
      <c r="B79" s="34" t="s">
        <v>53</v>
      </c>
      <c r="C79" s="35" t="s">
        <v>11</v>
      </c>
      <c r="D79" s="49" t="s">
        <v>82</v>
      </c>
      <c r="E79" s="31"/>
      <c r="F79" s="32"/>
    </row>
    <row r="80" spans="1:169" ht="25.75" x14ac:dyDescent="0.4">
      <c r="A80" s="67" t="s">
        <v>134</v>
      </c>
      <c r="B80" s="34" t="s">
        <v>143</v>
      </c>
      <c r="C80" s="62" t="s">
        <v>11</v>
      </c>
      <c r="D80" s="49" t="s">
        <v>145</v>
      </c>
      <c r="E80" s="62"/>
      <c r="F80" s="32"/>
      <c r="G80" s="8"/>
    </row>
    <row r="81" spans="1:162" s="22" customFormat="1" ht="64.3" x14ac:dyDescent="0.3">
      <c r="A81" s="67" t="s">
        <v>135</v>
      </c>
      <c r="B81" s="34" t="s">
        <v>165</v>
      </c>
      <c r="C81" s="35" t="s">
        <v>11</v>
      </c>
      <c r="D81" s="49" t="s">
        <v>103</v>
      </c>
      <c r="E81" s="31"/>
      <c r="F81" s="32"/>
      <c r="G81" s="8"/>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row>
    <row r="82" spans="1:162" s="21" customFormat="1" ht="33.75" customHeight="1" x14ac:dyDescent="0.3">
      <c r="A82" s="67" t="s">
        <v>136</v>
      </c>
      <c r="B82" s="34" t="s">
        <v>166</v>
      </c>
      <c r="C82" s="35" t="s">
        <v>11</v>
      </c>
      <c r="D82" s="49" t="s">
        <v>82</v>
      </c>
      <c r="E82" s="31"/>
      <c r="F82" s="32"/>
      <c r="G82" s="8"/>
    </row>
    <row r="83" spans="1:162" s="21" customFormat="1" ht="39.75" customHeight="1" x14ac:dyDescent="0.3">
      <c r="A83" s="67" t="s">
        <v>137</v>
      </c>
      <c r="B83" s="34" t="s">
        <v>167</v>
      </c>
      <c r="C83" s="35" t="s">
        <v>11</v>
      </c>
      <c r="D83" s="49" t="s">
        <v>37</v>
      </c>
      <c r="E83" s="31"/>
      <c r="F83" s="32"/>
      <c r="G83" s="8"/>
    </row>
    <row r="84" spans="1:162" s="21" customFormat="1" ht="39.75" customHeight="1" x14ac:dyDescent="0.3">
      <c r="A84" s="67" t="s">
        <v>138</v>
      </c>
      <c r="B84" s="34" t="s">
        <v>168</v>
      </c>
      <c r="C84" s="35" t="s">
        <v>11</v>
      </c>
      <c r="D84" s="49" t="s">
        <v>35</v>
      </c>
      <c r="E84" s="31"/>
      <c r="F84" s="32"/>
      <c r="G84" s="8"/>
    </row>
    <row r="85" spans="1:162" s="21" customFormat="1" ht="63" customHeight="1" x14ac:dyDescent="0.3">
      <c r="A85" s="67" t="s">
        <v>139</v>
      </c>
      <c r="B85" s="34" t="s">
        <v>169</v>
      </c>
      <c r="C85" s="35" t="s">
        <v>11</v>
      </c>
      <c r="D85" s="49" t="s">
        <v>36</v>
      </c>
      <c r="E85" s="31"/>
      <c r="F85" s="32"/>
      <c r="G85" s="8"/>
    </row>
    <row r="86" spans="1:162" s="21" customFormat="1" ht="43.1" customHeight="1" x14ac:dyDescent="0.3">
      <c r="A86" s="67" t="s">
        <v>140</v>
      </c>
      <c r="B86" s="34" t="s">
        <v>170</v>
      </c>
      <c r="C86" s="35" t="s">
        <v>11</v>
      </c>
      <c r="D86" s="49" t="s">
        <v>36</v>
      </c>
      <c r="E86" s="31"/>
      <c r="F86" s="32"/>
      <c r="G86" s="8"/>
    </row>
    <row r="87" spans="1:162" s="21" customFormat="1" ht="47.6" customHeight="1" x14ac:dyDescent="0.3">
      <c r="A87" s="67" t="s">
        <v>144</v>
      </c>
      <c r="B87" s="34" t="s">
        <v>171</v>
      </c>
      <c r="C87" s="35" t="s">
        <v>11</v>
      </c>
      <c r="D87" s="49" t="s">
        <v>36</v>
      </c>
      <c r="E87" s="31"/>
      <c r="F87" s="32"/>
      <c r="G87" s="8"/>
    </row>
    <row r="88" spans="1:162" s="8" customFormat="1" ht="24" customHeight="1" x14ac:dyDescent="0.4">
      <c r="A88" s="33"/>
      <c r="B88" s="28" t="s">
        <v>51</v>
      </c>
      <c r="C88" s="30"/>
      <c r="D88" s="63"/>
      <c r="E88" s="31"/>
      <c r="F88" s="32"/>
    </row>
    <row r="89" spans="1:162" s="15" customFormat="1" ht="12.9" x14ac:dyDescent="0.4">
      <c r="A89" s="42"/>
      <c r="B89" s="28" t="s">
        <v>195</v>
      </c>
      <c r="C89" s="30"/>
      <c r="D89" s="63"/>
      <c r="E89" s="30"/>
      <c r="F89" s="32"/>
      <c r="G89" s="8"/>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row>
    <row r="90" spans="1:162" s="15" customFormat="1" ht="51.45" x14ac:dyDescent="0.4">
      <c r="A90" s="69" t="s">
        <v>141</v>
      </c>
      <c r="B90" s="53" t="s">
        <v>172</v>
      </c>
      <c r="C90" s="37" t="s">
        <v>150</v>
      </c>
      <c r="D90" s="49">
        <v>400</v>
      </c>
      <c r="E90" s="30"/>
      <c r="F90" s="32"/>
      <c r="G90" s="8"/>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row>
    <row r="91" spans="1:162" s="15" customFormat="1" ht="38.6" x14ac:dyDescent="0.4">
      <c r="A91" s="69" t="s">
        <v>142</v>
      </c>
      <c r="B91" s="53" t="s">
        <v>173</v>
      </c>
      <c r="C91" s="30" t="s">
        <v>96</v>
      </c>
      <c r="D91" s="49" t="s">
        <v>147</v>
      </c>
      <c r="E91" s="30"/>
      <c r="F91" s="32"/>
      <c r="G91" s="8"/>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162" s="8" customFormat="1" ht="51.45" x14ac:dyDescent="0.4">
      <c r="A92" s="69" t="s">
        <v>146</v>
      </c>
      <c r="B92" s="53" t="s">
        <v>174</v>
      </c>
      <c r="C92" s="30" t="s">
        <v>11</v>
      </c>
      <c r="D92" s="49" t="s">
        <v>36</v>
      </c>
      <c r="E92" s="30"/>
      <c r="F92" s="32"/>
    </row>
    <row r="93" spans="1:162" s="15" customFormat="1" ht="27" customHeight="1" x14ac:dyDescent="0.4">
      <c r="A93" s="33"/>
      <c r="B93" s="28" t="s">
        <v>152</v>
      </c>
      <c r="C93" s="30"/>
      <c r="D93" s="63"/>
      <c r="E93" s="31"/>
      <c r="F93" s="32"/>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row>
    <row r="94" spans="1:162" ht="15" customHeight="1" x14ac:dyDescent="0.4">
      <c r="A94" s="81" t="s">
        <v>153</v>
      </c>
      <c r="B94" s="81"/>
      <c r="C94" s="81"/>
      <c r="D94" s="81"/>
      <c r="E94" s="81"/>
      <c r="F94" s="81"/>
    </row>
    <row r="95" spans="1:162" ht="15" customHeight="1" x14ac:dyDescent="0.4">
      <c r="A95" s="64"/>
      <c r="B95" s="81" t="s">
        <v>3</v>
      </c>
      <c r="C95" s="81"/>
      <c r="D95" s="81"/>
      <c r="E95" s="81"/>
      <c r="F95" s="32" t="s">
        <v>186</v>
      </c>
    </row>
    <row r="96" spans="1:162" ht="15" customHeight="1" x14ac:dyDescent="0.4">
      <c r="A96" s="64" t="s">
        <v>36</v>
      </c>
      <c r="B96" s="80" t="str">
        <f>B54</f>
        <v>Total of Civil Works</v>
      </c>
      <c r="C96" s="80"/>
      <c r="D96" s="80"/>
      <c r="E96" s="80"/>
      <c r="F96" s="65"/>
    </row>
    <row r="97" spans="1:6" ht="15" customHeight="1" x14ac:dyDescent="0.4">
      <c r="A97" s="64" t="s">
        <v>103</v>
      </c>
      <c r="B97" s="80" t="str">
        <f>B71</f>
        <v>Total of Plumbing &amp; Sanitary Works</v>
      </c>
      <c r="C97" s="80"/>
      <c r="D97" s="80"/>
      <c r="E97" s="80"/>
      <c r="F97" s="65"/>
    </row>
    <row r="98" spans="1:6" ht="15" customHeight="1" x14ac:dyDescent="0.4">
      <c r="A98" s="64" t="s">
        <v>37</v>
      </c>
      <c r="B98" s="80" t="str">
        <f>B88</f>
        <v>Total of Electrical Works</v>
      </c>
      <c r="C98" s="80"/>
      <c r="D98" s="80"/>
      <c r="E98" s="80"/>
      <c r="F98" s="65"/>
    </row>
    <row r="99" spans="1:6" ht="15" customHeight="1" x14ac:dyDescent="0.4">
      <c r="A99" s="64" t="s">
        <v>35</v>
      </c>
      <c r="B99" s="80" t="str">
        <f>B93</f>
        <v xml:space="preserve">Total of External works </v>
      </c>
      <c r="C99" s="80"/>
      <c r="D99" s="80"/>
      <c r="E99" s="80"/>
      <c r="F99" s="65"/>
    </row>
    <row r="100" spans="1:6" ht="15" customHeight="1" x14ac:dyDescent="0.4">
      <c r="A100" s="64" t="s">
        <v>154</v>
      </c>
      <c r="B100" s="80" t="s">
        <v>183</v>
      </c>
      <c r="C100" s="80"/>
      <c r="D100" s="80"/>
      <c r="E100" s="80"/>
      <c r="F100" s="66"/>
    </row>
    <row r="101" spans="1:6" ht="15" customHeight="1" x14ac:dyDescent="0.4">
      <c r="A101" s="64" t="s">
        <v>145</v>
      </c>
      <c r="B101" s="82" t="s">
        <v>181</v>
      </c>
      <c r="C101" s="82"/>
      <c r="D101" s="82"/>
      <c r="E101" s="82"/>
      <c r="F101" s="82"/>
    </row>
    <row r="102" spans="1:6" ht="15" customHeight="1" x14ac:dyDescent="0.4">
      <c r="A102" s="64" t="s">
        <v>187</v>
      </c>
      <c r="B102" s="82" t="s">
        <v>182</v>
      </c>
      <c r="C102" s="82"/>
      <c r="D102" s="82"/>
      <c r="E102" s="82"/>
      <c r="F102" s="82"/>
    </row>
    <row r="103" spans="1:6" ht="15" customHeight="1" x14ac:dyDescent="0.4">
      <c r="A103" s="64" t="s">
        <v>188</v>
      </c>
      <c r="B103" s="82" t="s">
        <v>184</v>
      </c>
      <c r="C103" s="82"/>
      <c r="D103" s="82"/>
      <c r="E103" s="82"/>
      <c r="F103" s="82"/>
    </row>
    <row r="104" spans="1:6" ht="15" customHeight="1" x14ac:dyDescent="0.4">
      <c r="A104" s="64" t="s">
        <v>189</v>
      </c>
      <c r="B104" s="82" t="s">
        <v>185</v>
      </c>
      <c r="C104" s="82"/>
      <c r="D104" s="82"/>
      <c r="E104" s="82"/>
      <c r="F104" s="82"/>
    </row>
  </sheetData>
  <mergeCells count="13">
    <mergeCell ref="B101:F101"/>
    <mergeCell ref="B102:F102"/>
    <mergeCell ref="B103:F103"/>
    <mergeCell ref="B104:F104"/>
    <mergeCell ref="B99:E99"/>
    <mergeCell ref="B100:E100"/>
    <mergeCell ref="B5:F5"/>
    <mergeCell ref="B4:F4"/>
    <mergeCell ref="B98:E98"/>
    <mergeCell ref="A94:F94"/>
    <mergeCell ref="B95:E95"/>
    <mergeCell ref="B96:E96"/>
    <mergeCell ref="B97:E97"/>
  </mergeCells>
  <printOptions horizontalCentered="1" verticalCentered="1"/>
  <pageMargins left="0.70866141732283472" right="0.70866141732283472" top="0.74803149606299213" bottom="0.74803149606299213" header="0.31496062992125984" footer="0.31496062992125984"/>
  <pageSetup paperSize="9" scale="63" orientation="portrait" r:id="rId1"/>
  <rowBreaks count="2" manualBreakCount="2">
    <brk id="54" max="5" man="1"/>
    <brk id="81" max="5"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Rehabilitation Tayori</vt:lpstr>
      <vt:lpstr>'Rehabilitation Tayori'!_Toc525897851</vt:lpstr>
      <vt:lpstr>'Rehabilitation Tayori'!Print_Area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hafid</dc:creator>
  <cp:lastModifiedBy>SHEKSAEED, ARY</cp:lastModifiedBy>
  <dcterms:created xsi:type="dcterms:W3CDTF">2019-02-08T21:53:14Z</dcterms:created>
  <dcterms:modified xsi:type="dcterms:W3CDTF">2020-10-21T16:10:49Z</dcterms:modified>
</cp:coreProperties>
</file>