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tachew.araya.RSCET\Desktop\Gambia CO _Procurement Jobs\Jobs_\5_RFP_RURAL ELECTRIFICATION PROJECT BOQ AND DRAWINGS (FINAL)_Thomas\ITB Documnet\"/>
    </mc:Choice>
  </mc:AlternateContent>
  <xr:revisionPtr revIDLastSave="0" documentId="8_{6A0D8182-AC02-4596-BAA7-A04AB1DB3236}" xr6:coauthVersionLast="45" xr6:coauthVersionMax="45" xr10:uidLastSave="{00000000-0000-0000-0000-000000000000}"/>
  <bookViews>
    <workbookView xWindow="-110" yWindow="-110" windowWidth="19420" windowHeight="10420" xr2:uid="{A9EA2C01-FD2D-4089-82AB-085834FE5853}"/>
  </bookViews>
  <sheets>
    <sheet name="ALJAMD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35" i="1"/>
  <c r="G51" i="1" l="1"/>
  <c r="G53" i="1" s="1"/>
  <c r="G55" i="1" s="1"/>
</calcChain>
</file>

<file path=xl/sharedStrings.xml><?xml version="1.0" encoding="utf-8"?>
<sst xmlns="http://schemas.openxmlformats.org/spreadsheetml/2006/main" count="109" uniqueCount="75">
  <si>
    <t>PROGRAM FOR ACCELERATED COMMUNITY DEVELOPMENT (PACD)</t>
  </si>
  <si>
    <t>RURAL ELECTRIFICATION PROJECT (PHASE 2)</t>
  </si>
  <si>
    <t>PROPOSED 160KVA TRANSFORMER &amp; LV NETWORK FOR ALJAMDU</t>
  </si>
  <si>
    <t xml:space="preserve">                                     </t>
  </si>
  <si>
    <t>ITEM</t>
  </si>
  <si>
    <t xml:space="preserve">         MATERIALS &amp; DESCRIPTION</t>
  </si>
  <si>
    <t>SIZE</t>
  </si>
  <si>
    <t>UNIT</t>
  </si>
  <si>
    <t>QTY</t>
  </si>
  <si>
    <t>UNIT PRICE</t>
  </si>
  <si>
    <t>TOTAL</t>
  </si>
  <si>
    <t>A</t>
  </si>
  <si>
    <t>ELECTRICAL WORKS</t>
  </si>
  <si>
    <t>TRANSFORMER (30KV)</t>
  </si>
  <si>
    <t>250kva</t>
  </si>
  <si>
    <t>pcs</t>
  </si>
  <si>
    <t>ARRESTORS</t>
  </si>
  <si>
    <t>30KV</t>
  </si>
  <si>
    <t>set</t>
  </si>
  <si>
    <t>FUSE CUT-OUT</t>
  </si>
  <si>
    <t>PC CONNECTORS</t>
  </si>
  <si>
    <t>PILLAR UNIT</t>
  </si>
  <si>
    <t>MAIN LINE TAP FOR BARE CONDUCTOR</t>
  </si>
  <si>
    <t>70/95mm</t>
  </si>
  <si>
    <t>EARTHING LESS THAN 10 OHM</t>
  </si>
  <si>
    <t>MV STEEL POLE</t>
  </si>
  <si>
    <t>850dan</t>
  </si>
  <si>
    <t>1600dan</t>
  </si>
  <si>
    <t>MV POLE FOUNDATION</t>
  </si>
  <si>
    <t>ADDITIONAL CONCRETE POLE</t>
  </si>
  <si>
    <t>28'</t>
  </si>
  <si>
    <t>32'</t>
  </si>
  <si>
    <t>POLES TO BE RELOCATED</t>
  </si>
  <si>
    <t>POLES TO BE SHIFTED</t>
  </si>
  <si>
    <t>POLES TO BE REPLACED</t>
  </si>
  <si>
    <t>BOLT &amp; NUT</t>
  </si>
  <si>
    <r>
      <t xml:space="preserve">9 x </t>
    </r>
    <r>
      <rPr>
        <vertAlign val="superscript"/>
        <sz val="10"/>
        <rFont val="Times New Roman"/>
        <family val="1"/>
      </rPr>
      <t>5</t>
    </r>
    <r>
      <rPr>
        <sz val="11"/>
        <color theme="1"/>
        <rFont val="Times New Roman"/>
        <family val="1"/>
      </rPr>
      <t>/</t>
    </r>
    <r>
      <rPr>
        <vertAlign val="subscript"/>
        <sz val="10"/>
        <rFont val="Times New Roman"/>
        <family val="1"/>
      </rPr>
      <t>8</t>
    </r>
  </si>
  <si>
    <t>SUPPLY OF SUSPENSION ASSEMBLY</t>
  </si>
  <si>
    <t>ES 1500</t>
  </si>
  <si>
    <t>SUPPLY OF SINGLE ANCHOR ASSEMBLY</t>
  </si>
  <si>
    <t>EA 1500</t>
  </si>
  <si>
    <t>SUPPLY OF DOUBLE ANCHOR ASSEMBLY</t>
  </si>
  <si>
    <t>EAD 1500</t>
  </si>
  <si>
    <t>SUPPLY OF CONNECTOR</t>
  </si>
  <si>
    <t>2S70,150</t>
  </si>
  <si>
    <t>RILSAN TIE</t>
  </si>
  <si>
    <t>C55,96</t>
  </si>
  <si>
    <t>END CAP</t>
  </si>
  <si>
    <t>CRR1670</t>
  </si>
  <si>
    <t>TWISTED CABLE 4X 70mm</t>
  </si>
  <si>
    <t>meters</t>
  </si>
  <si>
    <t>TRIMMING &amp; CUTTING</t>
  </si>
  <si>
    <t>LABOUR COST</t>
  </si>
  <si>
    <t>TRANSPORTATION</t>
  </si>
  <si>
    <t>SUB-TOTAL</t>
  </si>
  <si>
    <t>B</t>
  </si>
  <si>
    <t>CIVIL WORKS</t>
  </si>
  <si>
    <t>DEMOLITION, EXCAVATION, FILLING AND SITE CLEARANCE</t>
  </si>
  <si>
    <t>CLEAR ALL SHRUBS, WEEDS AND DEBRIS AROUND AREA OF PIT</t>
  </si>
  <si>
    <t>m2</t>
  </si>
  <si>
    <t xml:space="preserve">EXCAVATE TO RECEIVE FOUNDATION PIT (500 x 600 x 1400mm) </t>
  </si>
  <si>
    <t>m3</t>
  </si>
  <si>
    <t>SPREAD NEATLY EXCAVATED MATERIALS AROUND AREA OF PIT</t>
  </si>
  <si>
    <t>ALLOW FOR REMOVAL, SHIFTING AND REALIGNMENT OF EXISTING POLES AND MAKE GOOD AREAS AFFECTED</t>
  </si>
  <si>
    <t>lumpsum</t>
  </si>
  <si>
    <t>CONCRETE</t>
  </si>
  <si>
    <t>PLAIN IN-SITU CONCRETE 20N/MM2 20MM AGGREGATE SIZE SCREEN GRAVEL MIX RATIO 1:2:4</t>
  </si>
  <si>
    <t>POLE FOUNDATION FOOTING FOR ANGLE AND DEAD END POLES (500X600X1400MM)</t>
  </si>
  <si>
    <t>28'/32'</t>
  </si>
  <si>
    <t>POLE FOUNDATION FOOTING FOR INTERMEDIATE POLES (500X600X500MM)</t>
  </si>
  <si>
    <t>BOULDER STONES FOR INTERMEDIATE POLES (500X600X900MM)</t>
  </si>
  <si>
    <t xml:space="preserve">POLE FOUNDATION FOR MV POLES AND TRANSFORMER POLES </t>
  </si>
  <si>
    <t>SITE CLEANING UPON COMPLETION OF THE WORK</t>
  </si>
  <si>
    <t>ALLOW FOR CONTINGENCY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</si>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</sst>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22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u val="singleAccounting"/>
      <sz val="11"/>
      <color rgb="FFFF0000"/>
      <name val="Times New Roman"/>
      <family val="1"/>
    </font>
    <font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2" fillId="0" borderId="0" xfId="0" applyFont="1"/>
    <xf numFmtId="0" fontId="10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0" fillId="0" borderId="4" xfId="0" applyFont="1" applyBorder="1"/>
    <xf numFmtId="0" fontId="3" fillId="0" borderId="3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/>
    <xf numFmtId="0" fontId="3" fillId="0" borderId="2" xfId="0" applyFont="1" applyBorder="1" applyAlignment="1">
      <alignment horizontal="right"/>
    </xf>
    <xf numFmtId="43" fontId="16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3" fontId="10" fillId="0" borderId="1" xfId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43" fontId="10" fillId="0" borderId="1" xfId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wrapText="1"/>
    </xf>
    <xf numFmtId="43" fontId="0" fillId="0" borderId="1" xfId="1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/>
    <xf numFmtId="43" fontId="3" fillId="0" borderId="1" xfId="0" applyNumberFormat="1" applyFont="1" applyBorder="1" applyAlignment="1">
      <alignment horizontal="center"/>
    </xf>
    <xf numFmtId="0" fontId="0" fillId="0" borderId="1" xfId="0" applyBorder="1"/>
    <xf numFmtId="9" fontId="2" fillId="0" borderId="1" xfId="0" applyNumberFormat="1" applyFont="1" applyBorder="1" applyAlignment="1">
      <alignment horizontal="center"/>
    </xf>
    <xf numFmtId="43" fontId="10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9E7D-FA73-43EA-B347-D4BEA9DBCCFA}">
  <dimension ref="A1:I55"/>
  <sheetViews>
    <sheetView tabSelected="1" workbookViewId="0">
      <selection activeCell="H5" sqref="H5"/>
    </sheetView>
  </sheetViews>
  <sheetFormatPr defaultColWidth="8.81640625" defaultRowHeight="14.5" x14ac:dyDescent="0.35"/>
  <cols>
    <col min="1" max="1" width="5.81640625" bestFit="1" customWidth="1"/>
    <col min="2" max="2" width="37.1796875" customWidth="1"/>
    <col min="3" max="3" width="11.453125" style="2" customWidth="1"/>
    <col min="4" max="4" width="6.36328125" bestFit="1" customWidth="1"/>
    <col min="5" max="5" width="5.1796875" bestFit="1" customWidth="1"/>
    <col min="6" max="6" width="11.81640625" bestFit="1" customWidth="1"/>
    <col min="7" max="8" width="15.453125" customWidth="1"/>
  </cols>
  <sheetData>
    <row r="1" spans="1:9" s="5" customFormat="1" ht="21" x14ac:dyDescent="0.5">
      <c r="A1" s="3" t="s">
        <v>0</v>
      </c>
      <c r="B1" s="3"/>
      <c r="C1" s="3"/>
      <c r="D1" s="3"/>
      <c r="E1" s="3"/>
      <c r="F1" s="3"/>
      <c r="G1" s="3"/>
      <c r="H1" s="4"/>
    </row>
    <row r="2" spans="1:9" x14ac:dyDescent="0.35">
      <c r="A2" s="1"/>
      <c r="D2" s="2"/>
      <c r="E2" s="2"/>
      <c r="F2" s="2"/>
      <c r="G2" s="2"/>
    </row>
    <row r="3" spans="1:9" s="6" customFormat="1" ht="17.5" x14ac:dyDescent="0.35">
      <c r="A3" s="3" t="s">
        <v>1</v>
      </c>
      <c r="B3" s="3"/>
      <c r="C3" s="3"/>
      <c r="D3" s="3"/>
      <c r="E3" s="3"/>
      <c r="F3" s="3"/>
      <c r="G3" s="3"/>
      <c r="H3" s="4"/>
    </row>
    <row r="4" spans="1:9" s="6" customFormat="1" ht="15.5" x14ac:dyDescent="0.35">
      <c r="A4" s="7"/>
      <c r="C4" s="8"/>
      <c r="D4" s="8"/>
      <c r="E4" s="8"/>
      <c r="F4" s="8"/>
      <c r="G4" s="8"/>
    </row>
    <row r="5" spans="1:9" s="11" customFormat="1" ht="17" x14ac:dyDescent="0.4">
      <c r="A5" s="9" t="s">
        <v>2</v>
      </c>
      <c r="B5" s="9"/>
      <c r="C5" s="9"/>
      <c r="D5" s="9"/>
      <c r="E5" s="9"/>
      <c r="F5" s="9"/>
      <c r="G5" s="9"/>
      <c r="H5" s="10"/>
      <c r="I5" s="10"/>
    </row>
    <row r="6" spans="1:9" ht="17.5" x14ac:dyDescent="0.35">
      <c r="A6" s="1"/>
      <c r="B6" s="12" t="s">
        <v>3</v>
      </c>
      <c r="C6" s="12"/>
      <c r="D6" s="12"/>
      <c r="E6" s="12"/>
      <c r="F6" s="12"/>
      <c r="G6" s="13"/>
    </row>
    <row r="7" spans="1:9" s="15" customFormat="1" ht="33" customHeight="1" x14ac:dyDescent="0.35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</row>
    <row r="8" spans="1:9" s="15" customFormat="1" x14ac:dyDescent="0.35">
      <c r="A8" s="16" t="s">
        <v>11</v>
      </c>
      <c r="B8" s="17" t="s">
        <v>12</v>
      </c>
      <c r="C8" s="16"/>
      <c r="D8" s="16"/>
      <c r="E8" s="16"/>
      <c r="F8" s="16"/>
      <c r="G8" s="16"/>
    </row>
    <row r="9" spans="1:9" ht="28.5" x14ac:dyDescent="0.65">
      <c r="A9" s="18">
        <v>1</v>
      </c>
      <c r="B9" s="19" t="s">
        <v>13</v>
      </c>
      <c r="C9" s="20" t="s">
        <v>14</v>
      </c>
      <c r="D9" s="20" t="s">
        <v>15</v>
      </c>
      <c r="E9" s="20">
        <v>1</v>
      </c>
      <c r="F9" s="21"/>
      <c r="G9" s="22"/>
      <c r="H9" s="23"/>
    </row>
    <row r="10" spans="1:9" ht="28.5" x14ac:dyDescent="0.65">
      <c r="A10" s="18">
        <v>2</v>
      </c>
      <c r="B10" s="19" t="s">
        <v>16</v>
      </c>
      <c r="C10" s="20" t="s">
        <v>17</v>
      </c>
      <c r="D10" s="20" t="s">
        <v>18</v>
      </c>
      <c r="E10" s="20">
        <v>1</v>
      </c>
      <c r="F10" s="21"/>
      <c r="G10" s="22"/>
      <c r="H10" s="23"/>
    </row>
    <row r="11" spans="1:9" ht="28.5" x14ac:dyDescent="0.65">
      <c r="A11" s="18">
        <v>3</v>
      </c>
      <c r="B11" s="24" t="s">
        <v>19</v>
      </c>
      <c r="C11" s="20" t="s">
        <v>17</v>
      </c>
      <c r="D11" s="20" t="s">
        <v>18</v>
      </c>
      <c r="E11" s="20">
        <v>1</v>
      </c>
      <c r="F11" s="21"/>
      <c r="G11" s="22"/>
      <c r="H11" s="23"/>
    </row>
    <row r="12" spans="1:9" x14ac:dyDescent="0.65">
      <c r="A12" s="18">
        <v>4</v>
      </c>
      <c r="B12" s="24" t="s">
        <v>20</v>
      </c>
      <c r="C12" s="20"/>
      <c r="D12" s="20" t="s">
        <v>15</v>
      </c>
      <c r="E12" s="20">
        <v>6</v>
      </c>
      <c r="F12" s="21"/>
      <c r="G12" s="22"/>
      <c r="H12" s="23"/>
    </row>
    <row r="13" spans="1:9" ht="28.5" x14ac:dyDescent="0.65">
      <c r="A13" s="18">
        <v>5</v>
      </c>
      <c r="B13" s="24" t="s">
        <v>21</v>
      </c>
      <c r="C13" s="20" t="s">
        <v>17</v>
      </c>
      <c r="D13" s="20" t="s">
        <v>15</v>
      </c>
      <c r="E13" s="20">
        <v>1</v>
      </c>
      <c r="F13" s="21"/>
      <c r="G13" s="22"/>
      <c r="H13" s="23"/>
    </row>
    <row r="14" spans="1:9" ht="28.5" x14ac:dyDescent="0.65">
      <c r="A14" s="18">
        <v>6</v>
      </c>
      <c r="B14" s="25" t="s">
        <v>22</v>
      </c>
      <c r="C14" s="20" t="s">
        <v>23</v>
      </c>
      <c r="D14" s="20" t="s">
        <v>15</v>
      </c>
      <c r="E14" s="20">
        <v>12</v>
      </c>
      <c r="F14" s="21"/>
      <c r="G14" s="22"/>
      <c r="H14" s="23"/>
    </row>
    <row r="15" spans="1:9" ht="28.5" x14ac:dyDescent="0.65">
      <c r="A15" s="18">
        <v>7</v>
      </c>
      <c r="B15" s="26" t="s">
        <v>24</v>
      </c>
      <c r="C15" s="27"/>
      <c r="D15" s="27"/>
      <c r="E15" s="20">
        <v>1</v>
      </c>
      <c r="F15" s="21"/>
      <c r="G15" s="22"/>
      <c r="H15" s="23"/>
    </row>
    <row r="16" spans="1:9" ht="28.5" x14ac:dyDescent="0.65">
      <c r="A16" s="18">
        <v>8</v>
      </c>
      <c r="B16" s="28" t="s">
        <v>25</v>
      </c>
      <c r="C16" s="20" t="s">
        <v>26</v>
      </c>
      <c r="D16" s="20" t="s">
        <v>15</v>
      </c>
      <c r="E16" s="20">
        <v>1</v>
      </c>
      <c r="F16" s="21"/>
      <c r="G16" s="22"/>
      <c r="H16" s="23"/>
    </row>
    <row r="17" spans="1:8" ht="28.5" x14ac:dyDescent="0.65">
      <c r="A17" s="18">
        <v>9</v>
      </c>
      <c r="B17" s="28" t="s">
        <v>25</v>
      </c>
      <c r="C17" s="20" t="s">
        <v>27</v>
      </c>
      <c r="D17" s="20" t="s">
        <v>15</v>
      </c>
      <c r="E17" s="20">
        <v>0</v>
      </c>
      <c r="F17" s="21"/>
      <c r="G17" s="22"/>
      <c r="H17" s="23"/>
    </row>
    <row r="18" spans="1:8" ht="28.5" hidden="1" x14ac:dyDescent="0.65">
      <c r="A18" s="18">
        <v>10</v>
      </c>
      <c r="B18" s="28" t="s">
        <v>28</v>
      </c>
      <c r="C18" s="27"/>
      <c r="D18" s="20"/>
      <c r="E18" s="20">
        <v>1</v>
      </c>
      <c r="F18" s="21"/>
      <c r="G18" s="22"/>
      <c r="H18" s="23"/>
    </row>
    <row r="19" spans="1:8" ht="28.5" x14ac:dyDescent="0.65">
      <c r="A19" s="18">
        <v>10</v>
      </c>
      <c r="B19" s="24" t="s">
        <v>29</v>
      </c>
      <c r="C19" s="29" t="s">
        <v>30</v>
      </c>
      <c r="D19" s="20" t="s">
        <v>15</v>
      </c>
      <c r="E19" s="29">
        <v>21</v>
      </c>
      <c r="F19" s="22"/>
      <c r="G19" s="22"/>
      <c r="H19" s="23"/>
    </row>
    <row r="20" spans="1:8" ht="28.5" x14ac:dyDescent="0.65">
      <c r="A20" s="18">
        <v>11</v>
      </c>
      <c r="B20" s="24" t="s">
        <v>29</v>
      </c>
      <c r="C20" s="29" t="s">
        <v>31</v>
      </c>
      <c r="D20" s="20" t="s">
        <v>15</v>
      </c>
      <c r="E20" s="29">
        <v>5</v>
      </c>
      <c r="F20" s="22"/>
      <c r="G20" s="22"/>
      <c r="H20" s="23"/>
    </row>
    <row r="21" spans="1:8" ht="28.5" hidden="1" x14ac:dyDescent="0.65">
      <c r="A21" s="18">
        <v>13</v>
      </c>
      <c r="B21" s="24" t="s">
        <v>32</v>
      </c>
      <c r="C21" s="29" t="s">
        <v>30</v>
      </c>
      <c r="D21" s="20" t="s">
        <v>15</v>
      </c>
      <c r="E21" s="29">
        <v>0</v>
      </c>
      <c r="F21" s="22"/>
      <c r="G21" s="22"/>
      <c r="H21" s="23"/>
    </row>
    <row r="22" spans="1:8" ht="28.5" hidden="1" x14ac:dyDescent="0.65">
      <c r="A22" s="18">
        <v>14</v>
      </c>
      <c r="B22" s="24" t="s">
        <v>33</v>
      </c>
      <c r="C22" s="29" t="s">
        <v>30</v>
      </c>
      <c r="D22" s="20" t="s">
        <v>15</v>
      </c>
      <c r="E22" s="29">
        <v>5</v>
      </c>
      <c r="F22" s="22"/>
      <c r="G22" s="22"/>
      <c r="H22" s="23"/>
    </row>
    <row r="23" spans="1:8" ht="28.5" x14ac:dyDescent="0.65">
      <c r="A23" s="18">
        <v>12</v>
      </c>
      <c r="B23" s="24" t="s">
        <v>34</v>
      </c>
      <c r="C23" s="29"/>
      <c r="D23" s="20" t="s">
        <v>15</v>
      </c>
      <c r="E23" s="29">
        <v>0</v>
      </c>
      <c r="F23" s="22"/>
      <c r="G23" s="22"/>
      <c r="H23" s="23"/>
    </row>
    <row r="24" spans="1:8" ht="28.5" x14ac:dyDescent="0.65">
      <c r="A24" s="18">
        <v>13</v>
      </c>
      <c r="B24" s="24" t="s">
        <v>35</v>
      </c>
      <c r="C24" s="29" t="s">
        <v>36</v>
      </c>
      <c r="D24" s="20" t="s">
        <v>15</v>
      </c>
      <c r="E24" s="29">
        <v>112</v>
      </c>
      <c r="F24" s="22"/>
      <c r="G24" s="22"/>
      <c r="H24" s="23"/>
    </row>
    <row r="25" spans="1:8" ht="28.5" x14ac:dyDescent="0.65">
      <c r="A25" s="18">
        <v>14</v>
      </c>
      <c r="B25" s="24" t="s">
        <v>37</v>
      </c>
      <c r="C25" s="29" t="s">
        <v>38</v>
      </c>
      <c r="D25" s="20" t="s">
        <v>15</v>
      </c>
      <c r="E25" s="29">
        <v>91</v>
      </c>
      <c r="F25" s="22"/>
      <c r="G25" s="22"/>
      <c r="H25" s="23"/>
    </row>
    <row r="26" spans="1:8" ht="28.5" x14ac:dyDescent="0.65">
      <c r="A26" s="18">
        <v>15</v>
      </c>
      <c r="B26" s="24" t="s">
        <v>39</v>
      </c>
      <c r="C26" s="29" t="s">
        <v>40</v>
      </c>
      <c r="D26" s="20" t="s">
        <v>15</v>
      </c>
      <c r="E26" s="29">
        <v>38</v>
      </c>
      <c r="F26" s="22"/>
      <c r="G26" s="22"/>
      <c r="H26" s="23"/>
    </row>
    <row r="27" spans="1:8" ht="28.5" x14ac:dyDescent="0.65">
      <c r="A27" s="18">
        <v>16</v>
      </c>
      <c r="B27" s="24" t="s">
        <v>41</v>
      </c>
      <c r="C27" s="29" t="s">
        <v>42</v>
      </c>
      <c r="D27" s="20" t="s">
        <v>15</v>
      </c>
      <c r="E27" s="29">
        <v>2</v>
      </c>
      <c r="F27" s="22"/>
      <c r="G27" s="22"/>
      <c r="H27" s="23"/>
    </row>
    <row r="28" spans="1:8" ht="28.5" x14ac:dyDescent="0.65">
      <c r="A28" s="18">
        <v>17</v>
      </c>
      <c r="B28" s="24" t="s">
        <v>43</v>
      </c>
      <c r="C28" s="29" t="s">
        <v>44</v>
      </c>
      <c r="D28" s="20" t="s">
        <v>15</v>
      </c>
      <c r="E28" s="29">
        <v>80</v>
      </c>
      <c r="F28" s="22"/>
      <c r="G28" s="22"/>
      <c r="H28" s="23"/>
    </row>
    <row r="29" spans="1:8" ht="28.5" x14ac:dyDescent="0.65">
      <c r="A29" s="18">
        <v>18</v>
      </c>
      <c r="B29" s="24" t="s">
        <v>45</v>
      </c>
      <c r="C29" s="29" t="s">
        <v>46</v>
      </c>
      <c r="D29" s="20" t="s">
        <v>15</v>
      </c>
      <c r="E29" s="29">
        <v>342</v>
      </c>
      <c r="F29" s="22"/>
      <c r="G29" s="22"/>
      <c r="H29" s="23"/>
    </row>
    <row r="30" spans="1:8" ht="28.5" x14ac:dyDescent="0.65">
      <c r="A30" s="18">
        <v>19</v>
      </c>
      <c r="B30" s="24" t="s">
        <v>47</v>
      </c>
      <c r="C30" s="29" t="s">
        <v>48</v>
      </c>
      <c r="D30" s="20" t="s">
        <v>15</v>
      </c>
      <c r="E30" s="29">
        <v>72</v>
      </c>
      <c r="F30" s="22"/>
      <c r="G30" s="22"/>
      <c r="H30" s="23"/>
    </row>
    <row r="31" spans="1:8" ht="28.5" x14ac:dyDescent="0.65">
      <c r="A31" s="18">
        <v>20</v>
      </c>
      <c r="B31" s="24" t="s">
        <v>49</v>
      </c>
      <c r="C31" s="30"/>
      <c r="D31" s="20" t="s">
        <v>50</v>
      </c>
      <c r="E31" s="29">
        <v>5471</v>
      </c>
      <c r="F31" s="22"/>
      <c r="G31" s="22"/>
      <c r="H31" s="23"/>
    </row>
    <row r="32" spans="1:8" ht="28.5" x14ac:dyDescent="0.65">
      <c r="A32" s="18">
        <v>21</v>
      </c>
      <c r="B32" s="24" t="s">
        <v>51</v>
      </c>
      <c r="C32" s="30"/>
      <c r="D32" s="30"/>
      <c r="E32" s="29">
        <v>1</v>
      </c>
      <c r="F32" s="22"/>
      <c r="G32" s="22"/>
      <c r="H32" s="23"/>
    </row>
    <row r="33" spans="1:8" ht="28.5" x14ac:dyDescent="0.65">
      <c r="A33" s="18">
        <v>22</v>
      </c>
      <c r="B33" s="24" t="s">
        <v>52</v>
      </c>
      <c r="C33" s="30"/>
      <c r="D33" s="30"/>
      <c r="E33" s="29">
        <v>1</v>
      </c>
      <c r="F33" s="22"/>
      <c r="G33" s="22"/>
      <c r="H33" s="23"/>
    </row>
    <row r="34" spans="1:8" ht="28.5" x14ac:dyDescent="0.65">
      <c r="A34" s="18">
        <v>23</v>
      </c>
      <c r="B34" s="24" t="s">
        <v>53</v>
      </c>
      <c r="C34" s="29"/>
      <c r="D34" s="31"/>
      <c r="E34" s="29">
        <v>1</v>
      </c>
      <c r="F34" s="22"/>
      <c r="G34" s="22"/>
      <c r="H34" s="23"/>
    </row>
    <row r="35" spans="1:8" ht="28.5" x14ac:dyDescent="0.65">
      <c r="A35" s="18"/>
      <c r="B35" s="32" t="s">
        <v>54</v>
      </c>
      <c r="C35" s="29"/>
      <c r="D35" s="29"/>
      <c r="E35" s="29"/>
      <c r="F35" s="22"/>
      <c r="G35" s="33">
        <f>SUM(G9:G34)</f>
        <v>0</v>
      </c>
      <c r="H35" s="23"/>
    </row>
    <row r="36" spans="1:8" ht="28.5" x14ac:dyDescent="0.65">
      <c r="A36" s="34" t="s">
        <v>55</v>
      </c>
      <c r="B36" s="35" t="s">
        <v>56</v>
      </c>
      <c r="C36" s="29"/>
      <c r="D36" s="29"/>
      <c r="E36" s="29"/>
      <c r="F36" s="22"/>
      <c r="G36" s="22"/>
      <c r="H36" s="23"/>
    </row>
    <row r="37" spans="1:8" s="40" customFormat="1" ht="41" customHeight="1" x14ac:dyDescent="0.65">
      <c r="A37" s="16"/>
      <c r="B37" s="36" t="s">
        <v>57</v>
      </c>
      <c r="C37" s="37"/>
      <c r="D37" s="37"/>
      <c r="E37" s="37"/>
      <c r="F37" s="38"/>
      <c r="G37" s="38"/>
      <c r="H37" s="39"/>
    </row>
    <row r="38" spans="1:8" s="40" customFormat="1" ht="47" customHeight="1" x14ac:dyDescent="0.65">
      <c r="A38" s="41">
        <v>1</v>
      </c>
      <c r="B38" s="42" t="s">
        <v>58</v>
      </c>
      <c r="C38" s="43"/>
      <c r="D38" s="44" t="s">
        <v>59</v>
      </c>
      <c r="E38" s="44">
        <v>98</v>
      </c>
      <c r="F38" s="44"/>
      <c r="G38" s="45"/>
      <c r="H38" s="39"/>
    </row>
    <row r="39" spans="1:8" s="40" customFormat="1" ht="44" customHeight="1" x14ac:dyDescent="0.65">
      <c r="A39" s="41">
        <v>2</v>
      </c>
      <c r="B39" s="42" t="s">
        <v>60</v>
      </c>
      <c r="C39" s="43"/>
      <c r="D39" s="44" t="s">
        <v>61</v>
      </c>
      <c r="E39" s="44">
        <v>41</v>
      </c>
      <c r="F39" s="44"/>
      <c r="G39" s="45"/>
      <c r="H39" s="39"/>
    </row>
    <row r="40" spans="1:8" s="40" customFormat="1" ht="44" customHeight="1" x14ac:dyDescent="0.65">
      <c r="A40" s="41">
        <v>3</v>
      </c>
      <c r="B40" s="42" t="s">
        <v>62</v>
      </c>
      <c r="C40" s="43"/>
      <c r="D40" s="44" t="s">
        <v>61</v>
      </c>
      <c r="E40" s="44">
        <v>41</v>
      </c>
      <c r="F40" s="44"/>
      <c r="G40" s="45"/>
      <c r="H40" s="39"/>
    </row>
    <row r="41" spans="1:8" s="40" customFormat="1" ht="58" customHeight="1" x14ac:dyDescent="0.65">
      <c r="A41" s="41">
        <v>4</v>
      </c>
      <c r="B41" s="42" t="s">
        <v>63</v>
      </c>
      <c r="C41" s="43"/>
      <c r="D41" s="46" t="s">
        <v>64</v>
      </c>
      <c r="E41" s="47"/>
      <c r="F41" s="48"/>
      <c r="G41" s="45"/>
      <c r="H41" s="39"/>
    </row>
    <row r="42" spans="1:8" ht="28.5" x14ac:dyDescent="0.65">
      <c r="A42" s="49"/>
      <c r="B42" s="31"/>
      <c r="C42" s="29"/>
      <c r="D42" s="50"/>
      <c r="E42" s="50"/>
      <c r="F42" s="50"/>
      <c r="G42" s="50"/>
      <c r="H42" s="23"/>
    </row>
    <row r="43" spans="1:8" s="40" customFormat="1" ht="28.5" x14ac:dyDescent="0.65">
      <c r="A43" s="41"/>
      <c r="B43" s="51" t="s">
        <v>65</v>
      </c>
      <c r="C43" s="43"/>
      <c r="D43" s="43"/>
      <c r="E43" s="43"/>
      <c r="F43" s="43"/>
      <c r="G43" s="52"/>
      <c r="H43" s="39"/>
    </row>
    <row r="44" spans="1:8" s="40" customFormat="1" ht="42" x14ac:dyDescent="0.65">
      <c r="A44" s="41"/>
      <c r="B44" s="53" t="s">
        <v>66</v>
      </c>
      <c r="C44" s="43"/>
      <c r="D44" s="43"/>
      <c r="E44" s="43"/>
      <c r="F44" s="43"/>
      <c r="G44" s="52"/>
      <c r="H44" s="39"/>
    </row>
    <row r="45" spans="1:8" s="40" customFormat="1" ht="54" customHeight="1" x14ac:dyDescent="0.65">
      <c r="A45" s="54">
        <v>1</v>
      </c>
      <c r="B45" s="42" t="s">
        <v>67</v>
      </c>
      <c r="C45" s="55" t="s">
        <v>68</v>
      </c>
      <c r="D45" s="55" t="s">
        <v>61</v>
      </c>
      <c r="E45" s="55">
        <v>7</v>
      </c>
      <c r="F45" s="55"/>
      <c r="G45" s="56"/>
      <c r="H45" s="39"/>
    </row>
    <row r="46" spans="1:8" s="40" customFormat="1" ht="54" customHeight="1" x14ac:dyDescent="0.65">
      <c r="A46" s="54">
        <v>2</v>
      </c>
      <c r="B46" s="42" t="s">
        <v>69</v>
      </c>
      <c r="C46" s="55" t="s">
        <v>68</v>
      </c>
      <c r="D46" s="55" t="s">
        <v>61</v>
      </c>
      <c r="E46" s="55">
        <v>12</v>
      </c>
      <c r="F46" s="55"/>
      <c r="G46" s="56"/>
      <c r="H46" s="39"/>
    </row>
    <row r="47" spans="1:8" s="40" customFormat="1" ht="54" customHeight="1" x14ac:dyDescent="0.65">
      <c r="A47" s="54">
        <v>3</v>
      </c>
      <c r="B47" s="42" t="s">
        <v>70</v>
      </c>
      <c r="C47" s="55"/>
      <c r="D47" s="55" t="s">
        <v>61</v>
      </c>
      <c r="E47" s="55">
        <v>22</v>
      </c>
      <c r="F47" s="55"/>
      <c r="G47" s="56"/>
      <c r="H47" s="39"/>
    </row>
    <row r="48" spans="1:8" s="40" customFormat="1" ht="54" customHeight="1" x14ac:dyDescent="0.65">
      <c r="A48" s="54">
        <v>4</v>
      </c>
      <c r="B48" s="57" t="s">
        <v>71</v>
      </c>
      <c r="C48" s="44" t="s">
        <v>68</v>
      </c>
      <c r="D48" s="44" t="s">
        <v>61</v>
      </c>
      <c r="E48" s="44">
        <v>1</v>
      </c>
      <c r="F48" s="44"/>
      <c r="G48" s="45"/>
      <c r="H48" s="39"/>
    </row>
    <row r="49" spans="1:8" s="40" customFormat="1" ht="45" customHeight="1" x14ac:dyDescent="0.65">
      <c r="A49" s="41">
        <v>5</v>
      </c>
      <c r="B49" s="57" t="s">
        <v>72</v>
      </c>
      <c r="C49" s="29"/>
      <c r="D49" s="46" t="s">
        <v>64</v>
      </c>
      <c r="E49" s="47"/>
      <c r="F49" s="48"/>
      <c r="G49" s="45"/>
      <c r="H49" s="39"/>
    </row>
    <row r="50" spans="1:8" ht="28.5" x14ac:dyDescent="0.65">
      <c r="A50" s="18"/>
      <c r="B50" s="58" t="s">
        <v>54</v>
      </c>
      <c r="C50" s="50"/>
      <c r="D50" s="50"/>
      <c r="E50" s="50"/>
      <c r="F50" s="50"/>
      <c r="G50" s="59">
        <f>SUM(G38:G49)</f>
        <v>0</v>
      </c>
      <c r="H50" s="23"/>
    </row>
    <row r="51" spans="1:8" ht="28.5" x14ac:dyDescent="0.65">
      <c r="A51" s="18"/>
      <c r="B51" s="58" t="s">
        <v>10</v>
      </c>
      <c r="C51" s="29"/>
      <c r="D51" s="29"/>
      <c r="E51" s="29"/>
      <c r="F51" s="29"/>
      <c r="G51" s="60">
        <f>SUM(G35+G50)</f>
        <v>0</v>
      </c>
      <c r="H51" s="23"/>
    </row>
    <row r="52" spans="1:8" x14ac:dyDescent="0.35">
      <c r="A52" s="18"/>
      <c r="B52" s="61"/>
      <c r="C52" s="50"/>
      <c r="D52" s="61"/>
      <c r="E52" s="61"/>
      <c r="F52" s="61"/>
      <c r="G52" s="61"/>
    </row>
    <row r="53" spans="1:8" x14ac:dyDescent="0.35">
      <c r="A53" s="18"/>
      <c r="B53" s="31" t="s">
        <v>73</v>
      </c>
      <c r="C53" s="50"/>
      <c r="D53" s="62"/>
      <c r="E53" s="61"/>
      <c r="F53" s="61"/>
      <c r="G53" s="63">
        <f>G51*0.1</f>
        <v>0</v>
      </c>
    </row>
    <row r="54" spans="1:8" x14ac:dyDescent="0.35">
      <c r="A54" s="18"/>
      <c r="B54" s="61"/>
      <c r="C54" s="50"/>
      <c r="D54" s="61"/>
      <c r="E54" s="61"/>
      <c r="F54" s="61"/>
      <c r="G54" s="50"/>
    </row>
    <row r="55" spans="1:8" x14ac:dyDescent="0.35">
      <c r="A55" s="18"/>
      <c r="B55" s="58" t="s">
        <v>74</v>
      </c>
      <c r="C55" s="64"/>
      <c r="D55" s="65"/>
      <c r="E55" s="65"/>
      <c r="F55" s="65"/>
      <c r="G55" s="59">
        <f>SUM(G51:G53)</f>
        <v>0</v>
      </c>
    </row>
  </sheetData>
  <mergeCells count="5">
    <mergeCell ref="A1:G1"/>
    <mergeCell ref="A3:G3"/>
    <mergeCell ref="A5:G5"/>
    <mergeCell ref="D41:F41"/>
    <mergeCell ref="D49:F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ALJAMDU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Getachew Araya</dc:creator>
  <cp:lastModifiedBy>Getachew Araya</cp:lastModifiedBy>
  <dcterms:created xsi:type="dcterms:W3CDTF">2020-11-14T13:28:37Z</dcterms:created>
  <dcterms:modified xsi:type="dcterms:W3CDTF">2020-11-14T13:29:34Z</dcterms:modified>
</cp:coreProperties>
</file>