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etyana Diachuk\Documents\"/>
    </mc:Choice>
  </mc:AlternateContent>
  <xr:revisionPtr revIDLastSave="0" documentId="13_ncr:1_{2B26AD11-9AB5-4D8D-8F16-C2B4AFC3780C}" xr6:coauthVersionLast="45" xr6:coauthVersionMax="45" xr10:uidLastSave="{00000000-0000-0000-0000-000000000000}"/>
  <bookViews>
    <workbookView xWindow="-120" yWindow="-120" windowWidth="29040" windowHeight="15840" activeTab="1" xr2:uid="{8DD3B81A-934D-4C69-9976-F3F93EC215F0}"/>
  </bookViews>
  <sheets>
    <sheet name="Annex 1 technical proposal" sheetId="3" r:id="rId1"/>
    <sheet name="Annex 1 financial proposa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H18" i="1"/>
  <c r="I18" i="1" s="1"/>
  <c r="H17" i="1"/>
  <c r="I17" i="1" s="1"/>
  <c r="H16" i="1"/>
  <c r="I16" i="1" s="1"/>
  <c r="H15" i="1"/>
  <c r="I15" i="1" s="1"/>
  <c r="H14" i="1"/>
  <c r="I14" i="1" s="1"/>
  <c r="H13" i="1"/>
  <c r="I13" i="1" s="1"/>
  <c r="G6" i="3"/>
  <c r="G4" i="3"/>
  <c r="H12" i="1" l="1"/>
  <c r="I12" i="1" l="1"/>
</calcChain>
</file>

<file path=xl/sharedStrings.xml><?xml version="1.0" encoding="utf-8"?>
<sst xmlns="http://schemas.openxmlformats.org/spreadsheetml/2006/main" count="98" uniqueCount="71">
  <si>
    <t># of lot</t>
  </si>
  <si>
    <t xml:space="preserve">International nonproprietary name </t>
  </si>
  <si>
    <t>Pharmaceutical Presentation</t>
  </si>
  <si>
    <t>Product Trade Name</t>
  </si>
  <si>
    <t>Number of units per primary pack</t>
  </si>
  <si>
    <t>Number of primary packs per secondary pack</t>
  </si>
  <si>
    <t>Manufacturer name and country of origin</t>
  </si>
  <si>
    <t>Please indicate product’s lead time (production time)</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</si>
  <si>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</si>
  <si>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The form must be signed and stamped.</t>
  </si>
  <si>
    <t>UNDP shall use the unit prices quoted in the event when both parties have agreed for additional products to be suplied.</t>
  </si>
  <si>
    <t>Please do not change quantities while submitting price schedule form.</t>
  </si>
  <si>
    <t>LOT</t>
  </si>
  <si>
    <t>Product description</t>
  </si>
  <si>
    <t xml:space="preserve">VAT 
(applicable for Ukraine only)                        
</t>
  </si>
  <si>
    <t>A</t>
  </si>
  <si>
    <t>B</t>
  </si>
  <si>
    <t>C</t>
  </si>
  <si>
    <t>D</t>
  </si>
  <si>
    <t>E</t>
  </si>
  <si>
    <t xml:space="preserve">Provided VAT exemption condition may not be applied under the Ukrainian legislation. VAT amount should be clearly indicated in a separate line (if applicable). </t>
  </si>
  <si>
    <t xml:space="preserve">Name of Firm:  </t>
  </si>
  <si>
    <t>Contact Details:</t>
  </si>
  <si>
    <t>[please mark this letter with your corporate seal]</t>
  </si>
  <si>
    <r>
      <t>Authorized Signature [</t>
    </r>
    <r>
      <rPr>
        <i/>
        <sz val="10"/>
        <color theme="1"/>
        <rFont val="Calibri"/>
        <family val="2"/>
        <scheme val="minor"/>
      </rPr>
      <t>In full and initials</t>
    </r>
    <r>
      <rPr>
        <sz val="10"/>
        <color theme="1"/>
        <rFont val="Calibri"/>
        <family val="2"/>
        <scheme val="minor"/>
      </rPr>
      <t xml:space="preserve">]:  </t>
    </r>
  </si>
  <si>
    <t>Size and form of pack</t>
  </si>
  <si>
    <t>SRA issuing authority (if applicable), date of COPP issuance, indicate if markered in the country of SRA authority</t>
  </si>
  <si>
    <t>Registration in Ukraine (registration reference and validity)</t>
  </si>
  <si>
    <t>Total shelf life</t>
  </si>
  <si>
    <t>WHO prequalification (please indicate reference)</t>
  </si>
  <si>
    <t>GF ERP approval</t>
  </si>
  <si>
    <t>Does the quoted product require special injection devices (injection pen, reusable syringe-pens for cartidges, etc.)?</t>
  </si>
  <si>
    <t>Manufacturing site/s</t>
  </si>
  <si>
    <t>Remaining shelf life (product’s expiration date or quote a "fresh batch")</t>
  </si>
  <si>
    <t>Expected delivery date/s
(please indicate a delivery schedule  if shipped within several batches)</t>
  </si>
  <si>
    <t>Price DAP Kyiv, without VAT</t>
  </si>
  <si>
    <t xml:space="preserve">Total 
unit price
on DAP Kyiv
(B + C) </t>
  </si>
  <si>
    <t>The bidders should quote prices per unit under DAP Kyiv terms (Incoterms 2010). DAP Kyiv means the delivery to Central Warehouse of the MoH in Kyiv or Kyiv region/oblast.</t>
  </si>
  <si>
    <t>All items must be quoted in USD or UAH on DAP Kyiv basis, including customs terminal charges and storage, in accordance with ITB. Bids shall be quoted in USD or UAH.</t>
  </si>
  <si>
    <r>
      <t>Total Bid amount (</t>
    </r>
    <r>
      <rPr>
        <b/>
        <sz val="10"/>
        <color rgb="FFFF0000"/>
        <rFont val="Calibri"/>
        <family val="2"/>
        <charset val="204"/>
        <scheme val="minor"/>
      </rPr>
      <t>please indicate the currency</t>
    </r>
    <r>
      <rPr>
        <b/>
        <sz val="10"/>
        <color rgb="FF000000"/>
        <rFont val="Calibri"/>
        <family val="2"/>
        <charset val="204"/>
        <scheme val="minor"/>
      </rPr>
      <t>)</t>
    </r>
  </si>
  <si>
    <t>For Procurement Agencies:
Good Distribution Practices (GDP) Certificate, ref.# and validity date</t>
  </si>
  <si>
    <t>For Procurement Agencies:
Authorization by the National Regulatory Authority (NRA) of the country of location (license), ref.# and date.</t>
  </si>
  <si>
    <t>Marketing authorization licence # in the SRA country</t>
  </si>
  <si>
    <t>Strength/UOM</t>
  </si>
  <si>
    <t>Pediatric presciption
(Yes/No, please refer to SmPC document and PIL)</t>
  </si>
  <si>
    <t>tablets</t>
  </si>
  <si>
    <t>100 mg</t>
  </si>
  <si>
    <t xml:space="preserve">Annex 1. Technical Information </t>
  </si>
  <si>
    <t>Annex 2. Price Schedule Form</t>
  </si>
  <si>
    <t>Medicines for children suffering from Primary (Congenital) Immunodeficiencies</t>
  </si>
  <si>
    <t>Itraconazole</t>
  </si>
  <si>
    <t>capsules</t>
  </si>
  <si>
    <t>vials</t>
  </si>
  <si>
    <t>150 ml No. 1 with dispenser, oral solution, 10 mg/ml</t>
  </si>
  <si>
    <t>Voriconazole</t>
  </si>
  <si>
    <t>50 mg</t>
  </si>
  <si>
    <t>vials, powder for solution for infusion</t>
  </si>
  <si>
    <t>200 mg</t>
  </si>
  <si>
    <t>Posaconazole</t>
  </si>
  <si>
    <t>oral suspension</t>
  </si>
  <si>
    <t>40 mg/ml, 105 ml per vial</t>
  </si>
  <si>
    <t>Filgrastim</t>
  </si>
  <si>
    <t>solution for injection</t>
  </si>
  <si>
    <t>300 mcg/ml (30 mln MO) 1 ml per vial</t>
  </si>
  <si>
    <t>Sirolimus</t>
  </si>
  <si>
    <t>1 mg</t>
  </si>
  <si>
    <t>Quantity required 2019 BY</t>
  </si>
  <si>
    <t>Quantity required 2020 BY</t>
  </si>
  <si>
    <t xml:space="preserve">TOTAL Quantity required </t>
  </si>
  <si>
    <t>Total quantity required</t>
  </si>
  <si>
    <t>Total Amount per item on DAP Kyiv, incl. VAT
(if applicable)
(A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</si>
</sst>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0"/>
      <color theme="1"/>
      <name val="Calibri"/>
      <family val="2"/>
      <scheme val="minor"/>
    </font>
    <font>
      <b/>
      <sz val="11"/>
      <name val="Calibri"/>
      <family val="2"/>
      <charset val="204"/>
      <scheme val="minor"/>
    </font>
    <font>
      <sz val="11"/>
      <name val="Calibri"/>
      <family val="2"/>
      <charset val="204"/>
      <scheme val="minor"/>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i/>
      <sz val="10"/>
      <color theme="1"/>
      <name val="Calibri"/>
      <family val="2"/>
      <scheme val="minor"/>
    </font>
    <font>
      <i/>
      <u/>
      <sz val="10"/>
      <color theme="1"/>
      <name val="Calibri"/>
      <family val="2"/>
      <scheme val="minor"/>
    </font>
    <font>
      <b/>
      <sz val="10"/>
      <color rgb="FF000000"/>
      <name val="Calibri"/>
      <family val="2"/>
      <charset val="204"/>
      <scheme val="minor"/>
    </font>
    <font>
      <b/>
      <sz val="10"/>
      <color rgb="FFFF0000"/>
      <name val="Calibri"/>
      <family val="2"/>
      <charset val="204"/>
      <scheme val="minor"/>
    </font>
    <font>
      <sz val="11"/>
      <color indexed="8"/>
      <name val="Calibri"/>
      <family val="2"/>
      <scheme val="minor"/>
    </font>
    <font>
      <b/>
      <sz val="11"/>
      <color theme="1"/>
      <name val="Arial"/>
      <family val="2"/>
      <charset val="204"/>
    </font>
    <font>
      <b/>
      <sz val="11"/>
      <color rgb="FF000000"/>
      <name val="Arial"/>
      <family val="2"/>
      <charset val="204"/>
    </font>
    <font>
      <sz val="11"/>
      <color rgb="FF000000"/>
      <name val="Arial"/>
      <family val="2"/>
      <charset val="204"/>
    </font>
    <font>
      <sz val="11"/>
      <color rgb="FF000000"/>
      <name val="Calibri"/>
      <family val="2"/>
      <charset val="204"/>
      <scheme val="minor"/>
    </font>
    <font>
      <sz val="11"/>
      <color rgb="FF000000"/>
      <name val="Calibri"/>
      <family val="2"/>
      <charset val="204"/>
    </font>
    <font>
      <b/>
      <sz val="11"/>
      <color rgb="FF000000"/>
      <name val="Calibri"/>
      <family val="2"/>
      <charset val="204"/>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4" fillId="0" borderId="0"/>
  </cellStyleXfs>
  <cellXfs count="51">
    <xf numFmtId="0" fontId="0" fillId="0" borderId="0" xfId="0"/>
    <xf numFmtId="0" fontId="0" fillId="0" borderId="0" xfId="0" applyAlignment="1">
      <alignment horizontal="center" vertical="center"/>
    </xf>
    <xf numFmtId="0" fontId="0" fillId="0" borderId="0" xfId="0"/>
    <xf numFmtId="0" fontId="0" fillId="0" borderId="0" xfId="0"/>
    <xf numFmtId="0" fontId="3" fillId="3" borderId="0" xfId="0" applyFont="1" applyFill="1" applyProtection="1">
      <protection locked="0"/>
    </xf>
    <xf numFmtId="0" fontId="3" fillId="3" borderId="2" xfId="0" applyFont="1" applyFill="1" applyBorder="1" applyProtection="1">
      <protection locked="0"/>
    </xf>
    <xf numFmtId="0" fontId="4" fillId="2" borderId="1" xfId="0" applyFont="1" applyFill="1" applyBorder="1" applyAlignment="1" applyProtection="1">
      <alignment horizontal="center" vertical="center" wrapText="1"/>
      <protection locked="0"/>
    </xf>
    <xf numFmtId="0" fontId="6" fillId="0" borderId="0" xfId="0" applyFont="1"/>
    <xf numFmtId="0" fontId="7" fillId="0" borderId="0" xfId="0" applyFont="1" applyProtection="1">
      <protection locked="0"/>
    </xf>
    <xf numFmtId="0" fontId="9" fillId="0" borderId="0" xfId="0" applyFont="1" applyAlignment="1" applyProtection="1">
      <alignment horizontal="left" wrapText="1"/>
      <protection locked="0"/>
    </xf>
    <xf numFmtId="0" fontId="9" fillId="0" borderId="0" xfId="0" applyFont="1" applyAlignment="1" applyProtection="1">
      <alignment horizontal="left"/>
      <protection locked="0"/>
    </xf>
    <xf numFmtId="0" fontId="1" fillId="0" borderId="0" xfId="0" applyFont="1"/>
    <xf numFmtId="0" fontId="1" fillId="0" borderId="0" xfId="0" applyFont="1" applyAlignment="1">
      <alignment horizontal="center" vertical="center"/>
    </xf>
    <xf numFmtId="0" fontId="3" fillId="3"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12" fillId="2" borderId="1" xfId="0" applyFont="1" applyFill="1" applyBorder="1" applyAlignment="1">
      <alignment vertical="center" wrapText="1"/>
    </xf>
    <xf numFmtId="0" fontId="4" fillId="3" borderId="0" xfId="0" applyFont="1" applyFill="1" applyAlignment="1">
      <alignment vertical="center"/>
    </xf>
    <xf numFmtId="0" fontId="5" fillId="3" borderId="0" xfId="0" applyFont="1" applyFill="1" applyAlignment="1">
      <alignment horizontal="center"/>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6" fillId="4" borderId="1"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left" vertical="center" wrapText="1"/>
    </xf>
    <xf numFmtId="0" fontId="18" fillId="0" borderId="1" xfId="0" applyFont="1" applyBorder="1" applyAlignment="1">
      <alignment horizontal="center" vertical="center" wrapText="1"/>
    </xf>
    <xf numFmtId="4" fontId="18" fillId="2" borderId="1" xfId="0" applyNumberFormat="1" applyFont="1" applyFill="1" applyBorder="1" applyAlignment="1">
      <alignment horizontal="center" vertical="center" wrapText="1"/>
    </xf>
    <xf numFmtId="0" fontId="3" fillId="3" borderId="2" xfId="0" applyFont="1" applyFill="1" applyBorder="1" applyAlignment="1" applyProtection="1">
      <alignment horizontal="left" vertical="top"/>
      <protection locked="0"/>
    </xf>
    <xf numFmtId="4" fontId="18" fillId="0" borderId="1" xfId="0" applyNumberFormat="1" applyFont="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17" fillId="0" borderId="3"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6" fillId="0" borderId="5" xfId="0" applyFont="1" applyBorder="1" applyAlignment="1">
      <alignment horizontal="center" vertical="center"/>
    </xf>
    <xf numFmtId="3" fontId="19"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3" xfId="0" applyFont="1" applyFill="1" applyBorder="1" applyAlignment="1">
      <alignment horizontal="center" vertical="center"/>
    </xf>
    <xf numFmtId="0" fontId="15" fillId="0" borderId="2" xfId="0" applyFont="1" applyBorder="1" applyAlignment="1" applyProtection="1">
      <alignment horizontal="center" vertical="center"/>
      <protection locked="0"/>
    </xf>
    <xf numFmtId="0" fontId="16" fillId="2"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0" borderId="0" xfId="0" applyFont="1" applyAlignment="1" applyProtection="1">
      <alignment horizontal="center"/>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 fillId="3" borderId="0" xfId="0" applyFont="1" applyFill="1" applyAlignment="1" applyProtection="1">
      <alignment horizontal="center" vertical="center"/>
      <protection locked="0"/>
    </xf>
    <xf numFmtId="0" fontId="11" fillId="3" borderId="0" xfId="0" applyFont="1" applyFill="1" applyAlignment="1" applyProtection="1">
      <alignment horizontal="center" vertical="center"/>
      <protection locked="0"/>
    </xf>
  </cellXfs>
  <cellStyles count="3">
    <cellStyle name="Normal" xfId="0" builtinId="0"/>
    <cellStyle name="Normal 2" xfId="1" xr:uid="{719912DD-C124-4F9D-A8FE-3FE4D57490AA}"/>
    <cellStyle name="Normal 3" xfId="2" xr:uid="{97D69CA8-F5E2-44DA-8D0C-28E2C90400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E72D-6841-479E-8C9A-BBD1E084DBCF}">
  <dimension ref="A1:Z10"/>
  <sheetViews>
    <sheetView zoomScale="85" zoomScaleNormal="85" workbookViewId="0">
      <selection activeCell="F13" sqref="F13"/>
    </sheetView>
  </sheetViews>
  <sheetFormatPr defaultColWidth="9.140625" defaultRowHeight="26.1" customHeight="1" x14ac:dyDescent="0.25"/>
  <cols>
    <col min="1" max="1" width="7.42578125" style="22" bestFit="1" customWidth="1"/>
    <col min="2" max="2" width="28.28515625" style="22" customWidth="1"/>
    <col min="3" max="3" width="24.28515625" style="22" customWidth="1"/>
    <col min="4" max="6" width="19.7109375" style="22" customWidth="1"/>
    <col min="7" max="7" width="11.42578125" style="22" customWidth="1"/>
    <col min="8" max="9" width="15.140625" style="22" customWidth="1"/>
    <col min="10" max="10" width="16.42578125" style="22" customWidth="1"/>
    <col min="11" max="11" width="19.140625" style="22" bestFit="1" customWidth="1"/>
    <col min="12" max="12" width="19.28515625" style="22" bestFit="1" customWidth="1"/>
    <col min="13" max="15" width="34.5703125" style="22" customWidth="1"/>
    <col min="16" max="16" width="28.42578125" style="22" customWidth="1"/>
    <col min="17" max="17" width="19.28515625" style="22" customWidth="1"/>
    <col min="18" max="18" width="25" style="22" customWidth="1"/>
    <col min="19" max="19" width="21.85546875" style="22" customWidth="1"/>
    <col min="20" max="20" width="33.140625" style="22" customWidth="1"/>
    <col min="21" max="21" width="25.7109375" style="22" customWidth="1"/>
    <col min="22" max="22" width="19.7109375" style="22" customWidth="1"/>
    <col min="23" max="23" width="13.140625" style="22" customWidth="1"/>
    <col min="24" max="24" width="15.85546875" style="22" customWidth="1"/>
    <col min="25" max="25" width="14.5703125" style="22" customWidth="1"/>
    <col min="26" max="26" width="18" style="22" customWidth="1"/>
    <col min="27" max="16384" width="9.140625" style="21"/>
  </cols>
  <sheetData>
    <row r="1" spans="1:26" ht="25.5" customHeight="1" x14ac:dyDescent="0.25">
      <c r="A1" s="40" t="s">
        <v>47</v>
      </c>
      <c r="B1" s="40"/>
      <c r="C1" s="40"/>
      <c r="D1" s="40"/>
      <c r="E1" s="40"/>
      <c r="F1" s="40"/>
      <c r="G1" s="40"/>
      <c r="H1" s="40"/>
      <c r="I1" s="40"/>
    </row>
    <row r="2" spans="1:26" s="24" customFormat="1" ht="114.75" customHeight="1" x14ac:dyDescent="0.25">
      <c r="A2" s="23" t="s">
        <v>0</v>
      </c>
      <c r="B2" s="23" t="s">
        <v>1</v>
      </c>
      <c r="C2" s="23" t="s">
        <v>2</v>
      </c>
      <c r="D2" s="23" t="s">
        <v>43</v>
      </c>
      <c r="E2" s="23" t="s">
        <v>66</v>
      </c>
      <c r="F2" s="23" t="s">
        <v>67</v>
      </c>
      <c r="G2" s="23" t="s">
        <v>68</v>
      </c>
      <c r="H2" s="23" t="s">
        <v>3</v>
      </c>
      <c r="I2" s="23" t="s">
        <v>4</v>
      </c>
      <c r="J2" s="23" t="s">
        <v>5</v>
      </c>
      <c r="K2" s="23" t="s">
        <v>25</v>
      </c>
      <c r="L2" s="23" t="s">
        <v>6</v>
      </c>
      <c r="M2" s="23" t="s">
        <v>32</v>
      </c>
      <c r="N2" s="23" t="s">
        <v>26</v>
      </c>
      <c r="O2" s="23" t="s">
        <v>42</v>
      </c>
      <c r="P2" s="23" t="s">
        <v>29</v>
      </c>
      <c r="Q2" s="23" t="s">
        <v>30</v>
      </c>
      <c r="R2" s="23" t="s">
        <v>41</v>
      </c>
      <c r="S2" s="23" t="s">
        <v>40</v>
      </c>
      <c r="T2" s="23" t="s">
        <v>44</v>
      </c>
      <c r="U2" s="23" t="s">
        <v>31</v>
      </c>
      <c r="V2" s="23" t="s">
        <v>27</v>
      </c>
      <c r="W2" s="23" t="s">
        <v>28</v>
      </c>
      <c r="X2" s="23" t="s">
        <v>33</v>
      </c>
      <c r="Y2" s="23" t="s">
        <v>7</v>
      </c>
      <c r="Z2" s="23" t="s">
        <v>34</v>
      </c>
    </row>
    <row r="3" spans="1:26" s="25" customFormat="1" ht="25.15" customHeight="1" x14ac:dyDescent="0.25">
      <c r="A3" s="41" t="s">
        <v>49</v>
      </c>
      <c r="B3" s="42"/>
      <c r="C3" s="42"/>
      <c r="D3" s="42"/>
      <c r="E3" s="42"/>
      <c r="F3" s="42"/>
      <c r="G3" s="42"/>
      <c r="H3" s="41"/>
      <c r="I3" s="41"/>
      <c r="J3" s="41"/>
      <c r="K3" s="41"/>
      <c r="L3" s="41"/>
      <c r="M3" s="41"/>
      <c r="N3" s="41"/>
      <c r="O3" s="41"/>
      <c r="P3" s="41"/>
      <c r="Q3" s="41"/>
      <c r="R3" s="41"/>
      <c r="S3" s="41"/>
      <c r="T3" s="41"/>
      <c r="U3" s="41"/>
      <c r="V3" s="41"/>
      <c r="W3" s="41"/>
      <c r="X3" s="41"/>
      <c r="Y3" s="41"/>
      <c r="Z3" s="41"/>
    </row>
    <row r="4" spans="1:26" ht="42.75" customHeight="1" x14ac:dyDescent="0.25">
      <c r="A4" s="31">
        <v>1</v>
      </c>
      <c r="B4" s="32" t="s">
        <v>50</v>
      </c>
      <c r="C4" s="32" t="s">
        <v>51</v>
      </c>
      <c r="D4" s="33" t="s">
        <v>46</v>
      </c>
      <c r="E4" s="35">
        <v>1455</v>
      </c>
      <c r="F4" s="36">
        <v>1738</v>
      </c>
      <c r="G4" s="36">
        <f>E4+F4</f>
        <v>3193</v>
      </c>
      <c r="H4" s="34"/>
      <c r="I4" s="20"/>
      <c r="J4" s="20"/>
      <c r="K4" s="20"/>
      <c r="L4" s="20"/>
      <c r="M4" s="20"/>
      <c r="N4" s="20"/>
      <c r="O4" s="20"/>
      <c r="P4" s="20"/>
      <c r="Q4" s="20"/>
      <c r="R4" s="20"/>
      <c r="S4" s="20"/>
      <c r="T4" s="20"/>
      <c r="U4" s="20"/>
      <c r="V4" s="20"/>
      <c r="W4" s="20"/>
      <c r="X4" s="20"/>
      <c r="Y4" s="20"/>
      <c r="Z4" s="20"/>
    </row>
    <row r="5" spans="1:26" ht="42.75" customHeight="1" x14ac:dyDescent="0.25">
      <c r="A5" s="31">
        <v>2</v>
      </c>
      <c r="B5" s="32" t="s">
        <v>50</v>
      </c>
      <c r="C5" s="32" t="s">
        <v>52</v>
      </c>
      <c r="D5" s="33" t="s">
        <v>53</v>
      </c>
      <c r="E5" s="37"/>
      <c r="F5" s="32">
        <v>890</v>
      </c>
      <c r="G5" s="32">
        <v>890</v>
      </c>
      <c r="H5" s="34"/>
      <c r="I5" s="20"/>
      <c r="J5" s="20"/>
      <c r="K5" s="20"/>
      <c r="L5" s="20"/>
      <c r="M5" s="20"/>
      <c r="N5" s="20"/>
      <c r="O5" s="20"/>
      <c r="P5" s="20"/>
      <c r="Q5" s="20"/>
      <c r="R5" s="20"/>
      <c r="S5" s="20"/>
      <c r="T5" s="20"/>
      <c r="U5" s="20"/>
      <c r="V5" s="20"/>
      <c r="W5" s="20"/>
      <c r="X5" s="20"/>
      <c r="Y5" s="20"/>
      <c r="Z5" s="20"/>
    </row>
    <row r="6" spans="1:26" ht="42.75" customHeight="1" x14ac:dyDescent="0.25">
      <c r="A6" s="31">
        <v>3</v>
      </c>
      <c r="B6" s="32" t="s">
        <v>54</v>
      </c>
      <c r="C6" s="32" t="s">
        <v>45</v>
      </c>
      <c r="D6" s="33" t="s">
        <v>55</v>
      </c>
      <c r="E6" s="38">
        <v>755</v>
      </c>
      <c r="F6" s="32">
        <v>500</v>
      </c>
      <c r="G6" s="36">
        <f>E6+F6</f>
        <v>1255</v>
      </c>
      <c r="H6" s="34"/>
      <c r="I6" s="20"/>
      <c r="J6" s="20"/>
      <c r="K6" s="20"/>
      <c r="L6" s="20"/>
      <c r="M6" s="20"/>
      <c r="N6" s="20"/>
      <c r="O6" s="20"/>
      <c r="P6" s="20"/>
      <c r="Q6" s="20"/>
      <c r="R6" s="20"/>
      <c r="S6" s="20"/>
      <c r="T6" s="20"/>
      <c r="U6" s="20"/>
      <c r="V6" s="20"/>
      <c r="W6" s="20"/>
      <c r="X6" s="20"/>
      <c r="Y6" s="20"/>
      <c r="Z6" s="20"/>
    </row>
    <row r="7" spans="1:26" ht="42.75" customHeight="1" x14ac:dyDescent="0.25">
      <c r="A7" s="31">
        <v>4</v>
      </c>
      <c r="B7" s="32" t="s">
        <v>54</v>
      </c>
      <c r="C7" s="32" t="s">
        <v>56</v>
      </c>
      <c r="D7" s="33" t="s">
        <v>57</v>
      </c>
      <c r="E7" s="37"/>
      <c r="F7" s="32">
        <v>59</v>
      </c>
      <c r="G7" s="32">
        <v>59</v>
      </c>
      <c r="H7" s="34"/>
      <c r="I7" s="20"/>
      <c r="J7" s="20"/>
      <c r="K7" s="20"/>
      <c r="L7" s="20"/>
      <c r="M7" s="20"/>
      <c r="N7" s="20"/>
      <c r="O7" s="20"/>
      <c r="P7" s="20"/>
      <c r="Q7" s="20"/>
      <c r="R7" s="20"/>
      <c r="S7" s="20"/>
      <c r="T7" s="20"/>
      <c r="U7" s="20"/>
      <c r="V7" s="20"/>
      <c r="W7" s="20"/>
      <c r="X7" s="20"/>
      <c r="Y7" s="20"/>
      <c r="Z7" s="20"/>
    </row>
    <row r="8" spans="1:26" ht="42.75" customHeight="1" x14ac:dyDescent="0.25">
      <c r="A8" s="31">
        <v>5</v>
      </c>
      <c r="B8" s="32" t="s">
        <v>58</v>
      </c>
      <c r="C8" s="32" t="s">
        <v>59</v>
      </c>
      <c r="D8" s="33" t="s">
        <v>60</v>
      </c>
      <c r="E8" s="37"/>
      <c r="F8" s="32">
        <v>11</v>
      </c>
      <c r="G8" s="32">
        <v>11</v>
      </c>
      <c r="H8" s="34"/>
      <c r="I8" s="20"/>
      <c r="J8" s="20"/>
      <c r="K8" s="20"/>
      <c r="L8" s="20"/>
      <c r="M8" s="20"/>
      <c r="N8" s="20"/>
      <c r="O8" s="20"/>
      <c r="P8" s="20"/>
      <c r="Q8" s="20"/>
      <c r="R8" s="20"/>
      <c r="S8" s="20"/>
      <c r="T8" s="20"/>
      <c r="U8" s="20"/>
      <c r="V8" s="20"/>
      <c r="W8" s="20"/>
      <c r="X8" s="20"/>
      <c r="Y8" s="20"/>
      <c r="Z8" s="20"/>
    </row>
    <row r="9" spans="1:26" ht="42.75" customHeight="1" x14ac:dyDescent="0.25">
      <c r="A9" s="31">
        <v>6</v>
      </c>
      <c r="B9" s="32" t="s">
        <v>61</v>
      </c>
      <c r="C9" s="32" t="s">
        <v>62</v>
      </c>
      <c r="D9" s="33" t="s">
        <v>63</v>
      </c>
      <c r="E9" s="37"/>
      <c r="F9" s="32">
        <v>200</v>
      </c>
      <c r="G9" s="32">
        <v>200</v>
      </c>
      <c r="H9" s="34"/>
      <c r="I9" s="20"/>
      <c r="J9" s="20"/>
      <c r="K9" s="20"/>
      <c r="L9" s="20"/>
      <c r="M9" s="20"/>
      <c r="N9" s="20"/>
      <c r="O9" s="20"/>
      <c r="P9" s="20"/>
      <c r="Q9" s="20"/>
      <c r="R9" s="20"/>
      <c r="S9" s="20"/>
      <c r="T9" s="20"/>
      <c r="U9" s="20"/>
      <c r="V9" s="20"/>
      <c r="W9" s="20"/>
      <c r="X9" s="20"/>
      <c r="Y9" s="20"/>
      <c r="Z9" s="20"/>
    </row>
    <row r="10" spans="1:26" ht="42.75" customHeight="1" x14ac:dyDescent="0.25">
      <c r="A10" s="31">
        <v>7</v>
      </c>
      <c r="B10" s="32" t="s">
        <v>64</v>
      </c>
      <c r="C10" s="32" t="s">
        <v>45</v>
      </c>
      <c r="D10" s="33" t="s">
        <v>65</v>
      </c>
      <c r="E10" s="37"/>
      <c r="F10" s="36">
        <v>1400</v>
      </c>
      <c r="G10" s="36">
        <v>1400</v>
      </c>
      <c r="H10" s="34"/>
      <c r="I10" s="20"/>
      <c r="J10" s="20"/>
      <c r="K10" s="20"/>
      <c r="L10" s="20"/>
      <c r="M10" s="20"/>
      <c r="N10" s="20"/>
      <c r="O10" s="20"/>
      <c r="P10" s="20"/>
      <c r="Q10" s="20"/>
      <c r="R10" s="20"/>
      <c r="S10" s="20"/>
      <c r="T10" s="20"/>
      <c r="U10" s="20"/>
      <c r="V10" s="20"/>
      <c r="W10" s="20"/>
      <c r="X10" s="20"/>
      <c r="Y10" s="20"/>
      <c r="Z10" s="20"/>
    </row>
  </sheetData>
  <mergeCells count="2">
    <mergeCell ref="A1:I1"/>
    <mergeCell ref="A3:Z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A9C9A-6339-497C-86C9-521EB5B99222}">
  <dimension ref="A1:J32"/>
  <sheetViews>
    <sheetView tabSelected="1" zoomScale="85" zoomScaleNormal="85" workbookViewId="0">
      <selection activeCell="P10" sqref="P10"/>
    </sheetView>
  </sheetViews>
  <sheetFormatPr defaultRowHeight="15" x14ac:dyDescent="0.25"/>
  <cols>
    <col min="1" max="1" width="6.7109375" bestFit="1" customWidth="1"/>
    <col min="2" max="2" width="26.5703125" customWidth="1"/>
    <col min="3" max="3" width="26.28515625" customWidth="1"/>
    <col min="4" max="4" width="32.7109375" customWidth="1"/>
    <col min="5" max="5" width="21.28515625" bestFit="1" customWidth="1"/>
    <col min="6" max="6" width="11.85546875" style="1" customWidth="1"/>
    <col min="9" max="9" width="25.42578125" customWidth="1"/>
  </cols>
  <sheetData>
    <row r="1" spans="1:10" s="2" customFormat="1" x14ac:dyDescent="0.25">
      <c r="A1" s="8"/>
      <c r="B1" s="45" t="s">
        <v>48</v>
      </c>
      <c r="C1" s="45"/>
      <c r="D1" s="45"/>
      <c r="E1" s="45"/>
      <c r="F1" s="45"/>
      <c r="G1" s="45"/>
      <c r="H1" s="45"/>
      <c r="I1" s="7"/>
    </row>
    <row r="2" spans="1:10" s="2" customFormat="1" x14ac:dyDescent="0.25">
      <c r="A2" s="8"/>
      <c r="B2" s="9"/>
      <c r="C2" s="10"/>
      <c r="D2" s="10"/>
      <c r="E2" s="10"/>
      <c r="F2" s="10"/>
      <c r="G2" s="10"/>
      <c r="H2" s="10"/>
      <c r="I2" s="7"/>
    </row>
    <row r="3" spans="1:10" ht="20.25" customHeight="1" x14ac:dyDescent="0.25">
      <c r="A3" s="14">
        <v>1</v>
      </c>
      <c r="B3" s="44" t="s">
        <v>38</v>
      </c>
      <c r="C3" s="44"/>
      <c r="D3" s="44"/>
      <c r="E3" s="44"/>
      <c r="F3" s="44"/>
      <c r="G3" s="44"/>
      <c r="H3" s="44"/>
      <c r="I3" s="44"/>
    </row>
    <row r="4" spans="1:10" s="2" customFormat="1" ht="20.25" customHeight="1" x14ac:dyDescent="0.25">
      <c r="A4" s="14">
        <v>2</v>
      </c>
      <c r="B4" s="44" t="s">
        <v>37</v>
      </c>
      <c r="C4" s="44"/>
      <c r="D4" s="44"/>
      <c r="E4" s="44"/>
      <c r="F4" s="44"/>
      <c r="G4" s="44"/>
      <c r="H4" s="44"/>
      <c r="I4" s="44"/>
    </row>
    <row r="5" spans="1:10" s="2" customFormat="1" ht="20.25" customHeight="1" x14ac:dyDescent="0.25">
      <c r="A5" s="14">
        <v>3</v>
      </c>
      <c r="B5" s="44" t="s">
        <v>20</v>
      </c>
      <c r="C5" s="44"/>
      <c r="D5" s="44"/>
      <c r="E5" s="44"/>
      <c r="F5" s="44"/>
      <c r="G5" s="44"/>
      <c r="H5" s="44"/>
      <c r="I5" s="44"/>
    </row>
    <row r="6" spans="1:10" s="2" customFormat="1" ht="29.25" customHeight="1" x14ac:dyDescent="0.25">
      <c r="A6" s="14">
        <v>4</v>
      </c>
      <c r="B6" s="44" t="s">
        <v>8</v>
      </c>
      <c r="C6" s="44"/>
      <c r="D6" s="44"/>
      <c r="E6" s="44"/>
      <c r="F6" s="44"/>
      <c r="G6" s="44"/>
      <c r="H6" s="44"/>
      <c r="I6" s="44"/>
    </row>
    <row r="7" spans="1:10" s="2" customFormat="1" ht="20.25" customHeight="1" x14ac:dyDescent="0.25">
      <c r="A7" s="14">
        <v>5</v>
      </c>
      <c r="B7" s="44" t="s">
        <v>9</v>
      </c>
      <c r="C7" s="44"/>
      <c r="D7" s="44"/>
      <c r="E7" s="44"/>
      <c r="F7" s="44"/>
      <c r="G7" s="44"/>
      <c r="H7" s="44"/>
      <c r="I7" s="44"/>
    </row>
    <row r="8" spans="1:10" ht="20.25" customHeight="1" x14ac:dyDescent="0.25">
      <c r="A8" s="14">
        <v>6</v>
      </c>
      <c r="B8" s="44" t="s">
        <v>10</v>
      </c>
      <c r="C8" s="44"/>
      <c r="D8" s="44"/>
      <c r="E8" s="44"/>
      <c r="F8" s="44"/>
      <c r="G8" s="44"/>
      <c r="H8" s="44"/>
      <c r="I8" s="44"/>
    </row>
    <row r="9" spans="1:10" ht="20.25" customHeight="1" x14ac:dyDescent="0.25">
      <c r="A9" s="14">
        <v>7</v>
      </c>
      <c r="B9" s="44" t="s">
        <v>11</v>
      </c>
      <c r="C9" s="44"/>
      <c r="D9" s="44"/>
      <c r="E9" s="44"/>
      <c r="F9" s="44"/>
      <c r="G9" s="44"/>
      <c r="H9" s="44"/>
      <c r="I9" s="44"/>
    </row>
    <row r="10" spans="1:10" ht="90" x14ac:dyDescent="0.25">
      <c r="A10" s="43" t="s">
        <v>12</v>
      </c>
      <c r="B10" s="43" t="s">
        <v>13</v>
      </c>
      <c r="C10" s="43" t="s">
        <v>2</v>
      </c>
      <c r="D10" s="43" t="s">
        <v>43</v>
      </c>
      <c r="E10" s="30" t="s">
        <v>69</v>
      </c>
      <c r="F10" s="6" t="s">
        <v>35</v>
      </c>
      <c r="G10" s="6" t="s">
        <v>14</v>
      </c>
      <c r="H10" s="6" t="s">
        <v>36</v>
      </c>
      <c r="I10" s="6" t="s">
        <v>70</v>
      </c>
    </row>
    <row r="11" spans="1:10" s="2" customFormat="1" x14ac:dyDescent="0.25">
      <c r="A11" s="43"/>
      <c r="B11" s="43"/>
      <c r="C11" s="43"/>
      <c r="D11" s="43"/>
      <c r="E11" s="6" t="s">
        <v>15</v>
      </c>
      <c r="F11" s="6" t="s">
        <v>16</v>
      </c>
      <c r="G11" s="6" t="s">
        <v>17</v>
      </c>
      <c r="H11" s="6" t="s">
        <v>18</v>
      </c>
      <c r="I11" s="6" t="s">
        <v>19</v>
      </c>
    </row>
    <row r="12" spans="1:10" ht="58.9" customHeight="1" x14ac:dyDescent="0.25">
      <c r="A12" s="39">
        <v>1</v>
      </c>
      <c r="B12" s="32" t="s">
        <v>50</v>
      </c>
      <c r="C12" s="32" t="s">
        <v>51</v>
      </c>
      <c r="D12" s="33" t="s">
        <v>46</v>
      </c>
      <c r="E12" s="36">
        <v>3193</v>
      </c>
      <c r="F12" s="26">
        <v>0</v>
      </c>
      <c r="G12" s="26">
        <v>0</v>
      </c>
      <c r="H12" s="26">
        <f t="shared" ref="H12:H18" si="0">SUM(F12:G12)</f>
        <v>0</v>
      </c>
      <c r="I12" s="29">
        <f t="shared" ref="I12:I18" si="1">H12*E12</f>
        <v>0</v>
      </c>
      <c r="J12" s="3"/>
    </row>
    <row r="13" spans="1:10" s="3" customFormat="1" ht="58.9" customHeight="1" x14ac:dyDescent="0.25">
      <c r="A13" s="39">
        <v>2</v>
      </c>
      <c r="B13" s="32" t="s">
        <v>50</v>
      </c>
      <c r="C13" s="32" t="s">
        <v>52</v>
      </c>
      <c r="D13" s="33" t="s">
        <v>53</v>
      </c>
      <c r="E13" s="32">
        <v>890</v>
      </c>
      <c r="F13" s="26">
        <v>0</v>
      </c>
      <c r="G13" s="26">
        <v>0</v>
      </c>
      <c r="H13" s="26">
        <f t="shared" si="0"/>
        <v>0</v>
      </c>
      <c r="I13" s="29">
        <f t="shared" si="1"/>
        <v>0</v>
      </c>
    </row>
    <row r="14" spans="1:10" s="3" customFormat="1" ht="58.9" customHeight="1" x14ac:dyDescent="0.25">
      <c r="A14" s="39">
        <v>3</v>
      </c>
      <c r="B14" s="32" t="s">
        <v>54</v>
      </c>
      <c r="C14" s="32" t="s">
        <v>45</v>
      </c>
      <c r="D14" s="33" t="s">
        <v>55</v>
      </c>
      <c r="E14" s="36">
        <v>1255</v>
      </c>
      <c r="F14" s="26">
        <v>0</v>
      </c>
      <c r="G14" s="26">
        <v>0</v>
      </c>
      <c r="H14" s="26">
        <f t="shared" si="0"/>
        <v>0</v>
      </c>
      <c r="I14" s="29">
        <f t="shared" si="1"/>
        <v>0</v>
      </c>
    </row>
    <row r="15" spans="1:10" s="3" customFormat="1" ht="58.9" customHeight="1" x14ac:dyDescent="0.25">
      <c r="A15" s="39">
        <v>4</v>
      </c>
      <c r="B15" s="32" t="s">
        <v>54</v>
      </c>
      <c r="C15" s="32" t="s">
        <v>56</v>
      </c>
      <c r="D15" s="33" t="s">
        <v>57</v>
      </c>
      <c r="E15" s="32">
        <v>59</v>
      </c>
      <c r="F15" s="26">
        <v>0</v>
      </c>
      <c r="G15" s="26">
        <v>0</v>
      </c>
      <c r="H15" s="26">
        <f t="shared" si="0"/>
        <v>0</v>
      </c>
      <c r="I15" s="29">
        <f t="shared" si="1"/>
        <v>0</v>
      </c>
    </row>
    <row r="16" spans="1:10" s="3" customFormat="1" ht="58.9" customHeight="1" x14ac:dyDescent="0.25">
      <c r="A16" s="39">
        <v>5</v>
      </c>
      <c r="B16" s="32" t="s">
        <v>58</v>
      </c>
      <c r="C16" s="32" t="s">
        <v>59</v>
      </c>
      <c r="D16" s="33" t="s">
        <v>60</v>
      </c>
      <c r="E16" s="32">
        <v>11</v>
      </c>
      <c r="F16" s="26">
        <v>0</v>
      </c>
      <c r="G16" s="26">
        <v>0</v>
      </c>
      <c r="H16" s="26">
        <f t="shared" si="0"/>
        <v>0</v>
      </c>
      <c r="I16" s="29">
        <f t="shared" si="1"/>
        <v>0</v>
      </c>
    </row>
    <row r="17" spans="1:9" s="3" customFormat="1" ht="58.9" customHeight="1" x14ac:dyDescent="0.25">
      <c r="A17" s="39">
        <v>6</v>
      </c>
      <c r="B17" s="32" t="s">
        <v>61</v>
      </c>
      <c r="C17" s="32" t="s">
        <v>62</v>
      </c>
      <c r="D17" s="33" t="s">
        <v>63</v>
      </c>
      <c r="E17" s="32">
        <v>200</v>
      </c>
      <c r="F17" s="26">
        <v>0</v>
      </c>
      <c r="G17" s="26">
        <v>0</v>
      </c>
      <c r="H17" s="26">
        <f t="shared" si="0"/>
        <v>0</v>
      </c>
      <c r="I17" s="29">
        <f t="shared" si="1"/>
        <v>0</v>
      </c>
    </row>
    <row r="18" spans="1:9" s="3" customFormat="1" ht="58.9" customHeight="1" x14ac:dyDescent="0.25">
      <c r="A18" s="39">
        <v>7</v>
      </c>
      <c r="B18" s="32" t="s">
        <v>64</v>
      </c>
      <c r="C18" s="32" t="s">
        <v>45</v>
      </c>
      <c r="D18" s="33" t="s">
        <v>65</v>
      </c>
      <c r="E18" s="36">
        <v>1400</v>
      </c>
      <c r="F18" s="26">
        <v>0</v>
      </c>
      <c r="G18" s="26">
        <v>0</v>
      </c>
      <c r="H18" s="26">
        <f t="shared" si="0"/>
        <v>0</v>
      </c>
      <c r="I18" s="29">
        <f t="shared" si="1"/>
        <v>0</v>
      </c>
    </row>
    <row r="19" spans="1:9" s="3" customFormat="1" ht="23.25" customHeight="1" x14ac:dyDescent="0.25">
      <c r="A19" s="46" t="s">
        <v>39</v>
      </c>
      <c r="B19" s="47"/>
      <c r="C19" s="47"/>
      <c r="D19" s="47"/>
      <c r="E19" s="47"/>
      <c r="F19" s="47"/>
      <c r="G19" s="48"/>
      <c r="H19" s="15"/>
      <c r="I19" s="27">
        <f>SUM(I12:I18)</f>
        <v>0</v>
      </c>
    </row>
    <row r="20" spans="1:9" x14ac:dyDescent="0.25">
      <c r="A20" s="11"/>
      <c r="B20" s="11"/>
      <c r="C20" s="11"/>
      <c r="D20" s="11"/>
      <c r="E20" s="11"/>
      <c r="F20" s="12"/>
      <c r="G20" s="11"/>
      <c r="H20" s="11"/>
      <c r="I20" s="11"/>
    </row>
    <row r="21" spans="1:9" x14ac:dyDescent="0.25">
      <c r="A21" s="11"/>
      <c r="B21" s="11"/>
      <c r="C21" s="11"/>
      <c r="D21" s="11"/>
      <c r="E21" s="11"/>
      <c r="F21" s="12"/>
      <c r="G21" s="11"/>
      <c r="H21" s="11"/>
      <c r="I21" s="11"/>
    </row>
    <row r="22" spans="1:9" x14ac:dyDescent="0.25">
      <c r="A22" s="4"/>
      <c r="B22" s="4"/>
      <c r="C22" s="4"/>
      <c r="D22" s="4"/>
      <c r="E22" s="4"/>
      <c r="F22" s="4"/>
      <c r="G22" s="4"/>
      <c r="H22" s="5"/>
      <c r="I22" s="5"/>
    </row>
    <row r="23" spans="1:9" x14ac:dyDescent="0.25">
      <c r="A23" s="49" t="s">
        <v>24</v>
      </c>
      <c r="B23" s="49"/>
      <c r="C23" s="49"/>
      <c r="D23" s="49"/>
      <c r="E23" s="49"/>
      <c r="F23" s="49"/>
      <c r="G23" s="49"/>
      <c r="H23" s="28"/>
      <c r="I23" s="28"/>
    </row>
    <row r="24" spans="1:9" x14ac:dyDescent="0.25">
      <c r="A24" s="49" t="s">
        <v>24</v>
      </c>
      <c r="B24" s="49"/>
      <c r="C24" s="49"/>
      <c r="D24" s="49"/>
      <c r="E24" s="49"/>
      <c r="F24" s="49"/>
      <c r="G24" s="49"/>
      <c r="H24" s="28"/>
      <c r="I24" s="28"/>
    </row>
    <row r="25" spans="1:9" x14ac:dyDescent="0.25">
      <c r="A25" s="49" t="s">
        <v>21</v>
      </c>
      <c r="B25" s="49"/>
      <c r="C25" s="49"/>
      <c r="D25" s="49"/>
      <c r="E25" s="49"/>
      <c r="F25" s="49"/>
      <c r="G25" s="49"/>
      <c r="H25" s="28"/>
      <c r="I25" s="28"/>
    </row>
    <row r="26" spans="1:9" x14ac:dyDescent="0.25">
      <c r="A26" s="13" t="s">
        <v>22</v>
      </c>
      <c r="B26" s="4"/>
      <c r="C26" s="4"/>
      <c r="D26" s="4"/>
      <c r="E26" s="4"/>
      <c r="F26" s="4"/>
      <c r="G26" s="4"/>
      <c r="H26" s="4"/>
      <c r="I26" s="4"/>
    </row>
    <row r="27" spans="1:9" x14ac:dyDescent="0.25">
      <c r="A27" s="50" t="s">
        <v>23</v>
      </c>
      <c r="B27" s="50"/>
      <c r="C27" s="50"/>
      <c r="D27" s="50"/>
      <c r="E27" s="50"/>
      <c r="F27" s="50"/>
      <c r="G27" s="50"/>
      <c r="H27" s="50"/>
      <c r="I27" s="4"/>
    </row>
    <row r="28" spans="1:9" x14ac:dyDescent="0.25">
      <c r="A28" s="11"/>
      <c r="B28" s="11"/>
      <c r="C28" s="11"/>
      <c r="D28" s="11"/>
      <c r="E28" s="11"/>
      <c r="F28" s="12"/>
      <c r="G28" s="11"/>
      <c r="H28" s="11"/>
      <c r="I28" s="11"/>
    </row>
    <row r="29" spans="1:9" x14ac:dyDescent="0.25">
      <c r="A29" s="11"/>
      <c r="B29" s="11"/>
      <c r="C29" s="11"/>
      <c r="D29" s="11"/>
      <c r="E29" s="11"/>
      <c r="F29" s="12"/>
      <c r="G29" s="11"/>
      <c r="H29" s="11"/>
      <c r="I29" s="11"/>
    </row>
    <row r="30" spans="1:9" x14ac:dyDescent="0.25">
      <c r="A30" s="16"/>
      <c r="B30" s="17"/>
      <c r="C30" s="17"/>
      <c r="D30" s="17"/>
      <c r="E30" s="11"/>
      <c r="F30" s="12"/>
      <c r="G30" s="11"/>
      <c r="H30" s="11"/>
      <c r="I30" s="11"/>
    </row>
    <row r="31" spans="1:9" x14ac:dyDescent="0.25">
      <c r="A31" s="16"/>
      <c r="B31" s="18"/>
      <c r="C31" s="19"/>
      <c r="D31" s="18"/>
      <c r="E31" s="11"/>
      <c r="F31" s="12"/>
      <c r="G31" s="11"/>
      <c r="H31" s="11"/>
      <c r="I31" s="11"/>
    </row>
    <row r="32" spans="1:9" x14ac:dyDescent="0.25">
      <c r="A32" s="16"/>
      <c r="B32" s="17"/>
      <c r="C32" s="17"/>
      <c r="D32" s="17"/>
      <c r="E32" s="11"/>
      <c r="F32" s="12"/>
      <c r="G32" s="11"/>
      <c r="H32" s="11"/>
      <c r="I32" s="11"/>
    </row>
  </sheetData>
  <mergeCells count="17">
    <mergeCell ref="A19:G19"/>
    <mergeCell ref="A24:G24"/>
    <mergeCell ref="A25:G25"/>
    <mergeCell ref="A27:H27"/>
    <mergeCell ref="A23:G23"/>
    <mergeCell ref="B1:H1"/>
    <mergeCell ref="B3:I3"/>
    <mergeCell ref="B4:I4"/>
    <mergeCell ref="B5:I5"/>
    <mergeCell ref="B6:I6"/>
    <mergeCell ref="A10:A11"/>
    <mergeCell ref="B10:B11"/>
    <mergeCell ref="C10:C11"/>
    <mergeCell ref="D10:D11"/>
    <mergeCell ref="B7:I7"/>
    <mergeCell ref="B8:I8"/>
    <mergeCell ref="B9:I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00B4CBA53121E54FA3BBB52F0DB8538A005F5D6D4EF48C844A95EFB0D1786083C3" ma:contentTypeVersion="14" ma:contentTypeDescription="Create a new document." ma:contentTypeScope="" ma:versionID="e9187779e9d3f721ada66128bd7366b6">
  <xsd:schema xmlns:xsd="http://www.w3.org/2001/XMLSchema" xmlns:xs="http://www.w3.org/2001/XMLSchema" xmlns:p="http://schemas.microsoft.com/office/2006/metadata/properties" xmlns:ns2="3ab9ca1d-4a5d-4d8b-9e71-ee1fb93b2468" xmlns:ns3="0124b8df-39c7-408d-b94b-f1b19326dac9" targetNamespace="http://schemas.microsoft.com/office/2006/metadata/properties" ma:root="true" ma:fieldsID="87f62e39dba195c1c0b62672c457a413" ns2:_="" ns3:_="">
    <xsd:import namespace="3ab9ca1d-4a5d-4d8b-9e71-ee1fb93b2468"/>
    <xsd:import namespace="0124b8df-39c7-408d-b94b-f1b19326da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9ca1d-4a5d-4d8b-9e71-ee1fb93b2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24b8df-39c7-408d-b94b-f1b19326da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972EAD-080D-4E1F-9EC9-C722CF9DB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9ca1d-4a5d-4d8b-9e71-ee1fb93b2468"/>
    <ds:schemaRef ds:uri="0124b8df-39c7-408d-b94b-f1b19326d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8226AE-D47B-4D4E-81F0-B636DBA95E99}">
  <ds:schemaRefs>
    <ds:schemaRef ds:uri="http://schemas.microsoft.com/sharepoint/v3/contenttype/forms"/>
  </ds:schemaRefs>
</ds:datastoreItem>
</file>

<file path=customXml/itemProps3.xml><?xml version="1.0" encoding="utf-8"?>
<ds:datastoreItem xmlns:ds="http://schemas.openxmlformats.org/officeDocument/2006/customXml" ds:itemID="{65EE000A-339D-4E70-9B53-93F9C99C945D}">
  <ds:schemaRef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3ab9ca1d-4a5d-4d8b-9e71-ee1fb93b2468"/>
    <ds:schemaRef ds:uri="0124b8df-39c7-408d-b94b-f1b19326dac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1 technical proposal</vt:lpstr>
      <vt:lpstr>Annex 1 financial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Yana Dovga</dc:creator>
  <cp:lastModifiedBy>Tetyana Diachuk</cp:lastModifiedBy>
  <dcterms:created xsi:type="dcterms:W3CDTF">2019-09-12T07:46:05Z</dcterms:created>
  <dcterms:modified xsi:type="dcterms:W3CDTF">2020-12-30T10:09:13Z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0x01010000B4CBA53121E54FA3BBB52F0DB8538A005F5D6D4EF48C844A95EFB0D1786083C3</vt:lpwstr>
  </property>
</Properties>
</file>