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ndp-my.sharepoint.com/personal/olena_syniegubova_undp_org/Documents/Desktop/CATEGORIES/2019/INFERTILITY/After deficite decision/01 Solicition documents/"/>
    </mc:Choice>
  </mc:AlternateContent>
  <xr:revisionPtr revIDLastSave="0" documentId="8_{1B77586C-6886-4B7F-8525-BD77B5FB6D90}" xr6:coauthVersionLast="46" xr6:coauthVersionMax="46" xr10:uidLastSave="{00000000-0000-0000-0000-000000000000}"/>
  <bookViews>
    <workbookView xWindow="-108" yWindow="-108" windowWidth="29016" windowHeight="15816" activeTab="1" xr2:uid="{00000000-000D-0000-FFFF-FFFF00000000}"/>
  </bookViews>
  <sheets>
    <sheet name="Annex 4 technical proposal" sheetId="6" r:id="rId1"/>
    <sheet name="Annex 5 financial proposal" sheetId="5" r:id="rId2"/>
  </sheets>
  <definedNames>
    <definedName name="_xlnm.Print_Area" localSheetId="1">'Annex 5 financial proposal'!$A$1:$I$41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5" l="1"/>
  <c r="I20" i="5" s="1"/>
  <c r="H21" i="5"/>
  <c r="I21" i="5"/>
  <c r="H22" i="5"/>
  <c r="I22" i="5" s="1"/>
  <c r="H23" i="5"/>
  <c r="I23" i="5" s="1"/>
  <c r="H24" i="5"/>
  <c r="I24" i="5" s="1"/>
  <c r="H25" i="5"/>
  <c r="I25" i="5" s="1"/>
  <c r="H18" i="5"/>
  <c r="I18" i="5" s="1"/>
  <c r="H16" i="5"/>
  <c r="I16" i="5" s="1"/>
  <c r="H15" i="5" l="1"/>
  <c r="H19" i="5"/>
  <c r="H14" i="5"/>
  <c r="I15" i="5" l="1"/>
  <c r="I19" i="5"/>
  <c r="I14" i="5"/>
  <c r="I26" i="5" s="1"/>
</calcChain>
</file>

<file path=xl/sharedStrings.xml><?xml version="1.0" encoding="utf-8"?>
<sst xmlns="http://schemas.openxmlformats.org/spreadsheetml/2006/main" count="121" uniqueCount="80">
  <si>
    <t>Product Trade Name</t>
  </si>
  <si>
    <t>Manufacturer name and country of origin</t>
  </si>
  <si>
    <t>Number of units per primary pack</t>
  </si>
  <si>
    <t>Number of primary packs per secondary pack</t>
  </si>
  <si>
    <t>Please indicate product’s lead time (production time)</t>
  </si>
  <si>
    <t>Item #</t>
  </si>
  <si>
    <t xml:space="preserve">Provided VAT exemption condition may not be applied under the Ukrainian legislation, VAT amount shall be clearly indicated in a separate line (if applicable). </t>
  </si>
  <si>
    <t xml:space="preserve">Prices specified shall remain firm and shall not be increased. In case the Bidder increases the prices after awarding the contract,  UNDP will consider this as a ground for terminating the contract and either awarding the next qualified Bidder or initiating a new procurement process. </t>
  </si>
  <si>
    <t>This form must be signed and stamped.</t>
  </si>
  <si>
    <t>UNDP shall use the unit prices quoted in the event when both parties have agreed for additional products to be suplied.</t>
  </si>
  <si>
    <t>Please DO NOT CHANGE quantities while submitting the price schedule form.</t>
  </si>
  <si>
    <t>A</t>
  </si>
  <si>
    <t>B</t>
  </si>
  <si>
    <t>C</t>
  </si>
  <si>
    <t>D</t>
  </si>
  <si>
    <t>E</t>
  </si>
  <si>
    <r>
      <t>Authorized Signature [</t>
    </r>
    <r>
      <rPr>
        <i/>
        <sz val="10"/>
        <color theme="1"/>
        <rFont val="Calibri"/>
        <family val="2"/>
        <charset val="204"/>
      </rPr>
      <t>In full and initials</t>
    </r>
    <r>
      <rPr>
        <sz val="10"/>
        <color theme="1"/>
        <rFont val="Calibri"/>
        <family val="2"/>
        <charset val="204"/>
      </rPr>
      <t xml:space="preserve">]:  </t>
    </r>
  </si>
  <si>
    <t xml:space="preserve">Name and Title of Signatory:  </t>
  </si>
  <si>
    <t xml:space="preserve">Name of Firm:  </t>
  </si>
  <si>
    <t>Contact Details:</t>
  </si>
  <si>
    <t>RFQ No. 018-2021-UNDP-UKR</t>
  </si>
  <si>
    <t>Glatiramer acetate</t>
  </si>
  <si>
    <t>Fingolimod</t>
  </si>
  <si>
    <t xml:space="preserve">International nonproprietary name </t>
  </si>
  <si>
    <t>Pharmaceutical Presentation</t>
  </si>
  <si>
    <t>Strength</t>
  </si>
  <si>
    <t>ampule, vial, syringe</t>
  </si>
  <si>
    <t>40 mg</t>
  </si>
  <si>
    <t>20 mg</t>
  </si>
  <si>
    <t xml:space="preserve">capsules </t>
  </si>
  <si>
    <t>0.5 mg</t>
  </si>
  <si>
    <t># of lot</t>
  </si>
  <si>
    <t xml:space="preserve">TOTAL Quantity required </t>
  </si>
  <si>
    <t>Size and form of pack</t>
  </si>
  <si>
    <t>Manufacturing site/s</t>
  </si>
  <si>
    <t>SRA issuing authority (if applicable), date of COPP issuance, indicate if markered in the country of SRA authority</t>
  </si>
  <si>
    <t>Marketing authorization licence # in the SRA country</t>
  </si>
  <si>
    <t>WHO prequalification (please indicate reference)</t>
  </si>
  <si>
    <t>GF ERP approval</t>
  </si>
  <si>
    <t>For Procurement Agencies:
Authorization by the National Regulatory Authority (NRA) of the country of location (license), ref.# and date.</t>
  </si>
  <si>
    <t>For Procurement Agencies:
Good Distribution Practices (GDP) Certificate, ref.# and validity date</t>
  </si>
  <si>
    <t>Registration in Ukraine (registration reference and validity)</t>
  </si>
  <si>
    <t>Total shelf life</t>
  </si>
  <si>
    <t>Remaining shelf life (product’s expiration date or quote a "fresh batch")</t>
  </si>
  <si>
    <t>Expected delivery date/s
(please indicate a delivery schedule  if shipped within several batches)</t>
  </si>
  <si>
    <t xml:space="preserve">Strength </t>
  </si>
  <si>
    <t>Annex 5. Price Schedule Form</t>
  </si>
  <si>
    <t>Annex 4. Technical Bid Form</t>
  </si>
  <si>
    <t xml:space="preserve">Total Quantity Required </t>
  </si>
  <si>
    <t>Price DAP Kyiv, without VAT</t>
  </si>
  <si>
    <t xml:space="preserve">VAT 
(applicable for Ukraine only)                        
</t>
  </si>
  <si>
    <t xml:space="preserve">Total 
unit price
on DAP Kyiv
(B + C) </t>
  </si>
  <si>
    <t>Total Amount per item on DAP Kyiv, incl. VAT
(if applicable)
(A * D)</t>
  </si>
  <si>
    <t>The bidders should quote prices per unit under DAP Kyiv terms (Incoterms 2010). DAP Kyiv means the delivery to Central Warehouse of the MoH in Kyiv or Kyiv region/oblast.</t>
  </si>
  <si>
    <t>All items must be quoted in USD or UAH on DAP Kyiv basis, including customs terminal charges and storage, in accordance with RFQ. Bids shall be quoted in USD or UAH.</t>
  </si>
  <si>
    <t>Human chorionic gonadotropin, alpha-subunit</t>
  </si>
  <si>
    <t>ampules, powder for solution for injection, solution for injection</t>
  </si>
  <si>
    <t>5,000 IU</t>
  </si>
  <si>
    <t>Follitropin alfa</t>
  </si>
  <si>
    <t>ampules, vials, syringes, cartridges, follitropin alfa, powder for solution for injection, solution for injection</t>
  </si>
  <si>
    <t>300 IU (22 µg) / 0.5 ml</t>
  </si>
  <si>
    <t>Medicines for treatment of patients with multiple sclerosis</t>
  </si>
  <si>
    <t>Medicines and small laboratory equipment for female infertility treatment by means of assisted reproductive technologies</t>
  </si>
  <si>
    <t>ampules, vials, follitropin alfa, powder for solution for injection, solution for injection</t>
  </si>
  <si>
    <t>75 IU</t>
  </si>
  <si>
    <t>Follitropin beta</t>
  </si>
  <si>
    <t>ampules, vials, syringes, cartridges, follitropin beta, powder for solution for injection in cartridges, solution for injection in vials</t>
  </si>
  <si>
    <t>833 IU/ml</t>
  </si>
  <si>
    <t>Propofol</t>
  </si>
  <si>
    <t>ampules, vials, syringes</t>
  </si>
  <si>
    <t>10 mg/mL, 20 mL</t>
  </si>
  <si>
    <t>Triptorelin</t>
  </si>
  <si>
    <t>ampules, vials, syringes, triptorelin, solution for injection, lyophilized powder for suspension, lyophilisate for suspension</t>
  </si>
  <si>
    <t>3.75 mg</t>
  </si>
  <si>
    <t>Menotropin</t>
  </si>
  <si>
    <t>ampules, vials, syringes, powder for solution, lyophilized powder for solution for injection, lyophilisate</t>
  </si>
  <si>
    <t>Ganirelix</t>
  </si>
  <si>
    <t>syringes</t>
  </si>
  <si>
    <t>0.25 mg/0.5 mL</t>
  </si>
  <si>
    <t>Total amount,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</si>
</sst>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419]General"/>
    <numFmt numFmtId="166" formatCode="#,##0\ [$₽-419];\-#,##0\ [$₽-419]"/>
    <numFmt numFmtId="167" formatCode="#,##0.0000"/>
  </numFmts>
  <fonts count="34" x14ac:knownFonts="1">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204"/>
    </font>
    <font>
      <sz val="11"/>
      <color theme="1"/>
      <name val="Calibri"/>
      <family val="2"/>
      <charset val="204"/>
      <scheme val="minor"/>
    </font>
    <font>
      <sz val="11"/>
      <color rgb="FF000000"/>
      <name val="Calibri"/>
      <family val="2"/>
      <charset val="204"/>
    </font>
    <font>
      <sz val="11"/>
      <color theme="1"/>
      <name val="Calibri"/>
      <family val="2"/>
    </font>
    <font>
      <sz val="11"/>
      <name val="Calibri"/>
      <family val="2"/>
      <scheme val="minor"/>
    </font>
    <font>
      <b/>
      <sz val="11"/>
      <color theme="0"/>
      <name val="Calibri"/>
      <family val="2"/>
      <scheme val="minor"/>
    </font>
    <font>
      <sz val="11"/>
      <color theme="0"/>
      <name val="Calibri"/>
      <family val="2"/>
      <scheme val="minor"/>
    </font>
    <font>
      <sz val="17"/>
      <color theme="0"/>
      <name val="Calibri"/>
      <family val="2"/>
      <scheme val="minor"/>
    </font>
    <font>
      <sz val="11"/>
      <color rgb="FF0B744D"/>
      <name val="Calibri"/>
      <family val="2"/>
      <scheme val="minor"/>
    </font>
    <font>
      <sz val="42"/>
      <color theme="0"/>
      <name val="Segoe UI"/>
      <family val="2"/>
    </font>
    <font>
      <u/>
      <sz val="11"/>
      <color theme="10"/>
      <name val="Calibri"/>
      <family val="2"/>
      <charset val="204"/>
      <scheme val="minor"/>
    </font>
    <font>
      <sz val="10"/>
      <name val="Arial"/>
      <family val="2"/>
      <charset val="204"/>
    </font>
    <font>
      <sz val="10"/>
      <name val="Arial"/>
      <family val="2"/>
      <charset val="238"/>
    </font>
    <font>
      <sz val="10"/>
      <color theme="1"/>
      <name val="Calibri"/>
      <family val="2"/>
      <scheme val="minor"/>
    </font>
    <font>
      <b/>
      <sz val="14"/>
      <color theme="1"/>
      <name val="Calibri"/>
      <family val="2"/>
      <charset val="204"/>
      <scheme val="minor"/>
    </font>
    <font>
      <sz val="11"/>
      <name val="Calibri"/>
      <family val="2"/>
      <charset val="204"/>
      <scheme val="minor"/>
    </font>
    <font>
      <b/>
      <sz val="11"/>
      <color rgb="FF000000"/>
      <name val="Calibri"/>
      <family val="2"/>
      <charset val="204"/>
      <scheme val="minor"/>
    </font>
    <font>
      <b/>
      <sz val="11"/>
      <name val="Calibri"/>
      <family val="2"/>
      <charset val="204"/>
      <scheme val="minor"/>
    </font>
    <font>
      <sz val="10"/>
      <color rgb="FF000000"/>
      <name val="Calibri"/>
      <family val="2"/>
      <charset val="204"/>
      <scheme val="minor"/>
    </font>
    <font>
      <i/>
      <sz val="10"/>
      <color theme="1"/>
      <name val="Calibri"/>
      <family val="2"/>
      <charset val="204"/>
    </font>
    <font>
      <i/>
      <u/>
      <sz val="10"/>
      <color theme="1"/>
      <name val="Calibri"/>
      <family val="2"/>
      <charset val="204"/>
    </font>
    <font>
      <sz val="11"/>
      <color rgb="FF000000"/>
      <name val="Calibri"/>
      <family val="2"/>
    </font>
    <font>
      <b/>
      <sz val="11"/>
      <color theme="1"/>
      <name val="Arial"/>
      <family val="2"/>
      <charset val="204"/>
    </font>
    <font>
      <sz val="11"/>
      <color theme="1"/>
      <name val="Arial"/>
      <family val="2"/>
      <charset val="204"/>
    </font>
    <font>
      <b/>
      <sz val="11"/>
      <color rgb="FF000000"/>
      <name val="Arial"/>
      <family val="2"/>
      <charset val="204"/>
    </font>
    <font>
      <b/>
      <sz val="11"/>
      <color theme="1"/>
      <name val="Arial"/>
      <family val="2"/>
    </font>
    <font>
      <sz val="10"/>
      <color rgb="FF000000"/>
      <name val="Arial"/>
      <family val="2"/>
      <charset val="204"/>
    </font>
    <font>
      <b/>
      <sz val="11"/>
      <color rgb="FF000000"/>
      <name val="Calibri"/>
      <family val="2"/>
      <charset val="204"/>
    </font>
    <font>
      <b/>
      <sz val="10"/>
      <color theme="1"/>
      <name val="Calibri"/>
      <family val="2"/>
      <charset val="204"/>
      <scheme val="minor"/>
    </font>
    <font>
      <b/>
      <sz val="10"/>
      <color rgb="FF000000"/>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9"/>
      </patternFill>
    </fill>
    <fill>
      <patternFill patternType="solid">
        <fgColor theme="9" tint="0.79998168889431442"/>
        <bgColor indexed="65"/>
      </patternFill>
    </fill>
    <fill>
      <patternFill patternType="solid">
        <fgColor rgb="FF217346"/>
        <bgColor indexed="64"/>
      </patternFill>
    </fill>
    <fill>
      <patternFill patternType="solid">
        <fgColor theme="9" tint="0.79998168889431442"/>
        <bgColor theme="9" tint="0.79998168889431442"/>
      </patternFill>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8">
    <xf numFmtId="0" fontId="0"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165" fontId="6" fillId="0" borderId="0" applyBorder="0" applyProtection="0"/>
    <xf numFmtId="0" fontId="7" fillId="0" borderId="0"/>
    <xf numFmtId="0" fontId="11" fillId="5" borderId="0" applyNumberFormat="0" applyProtection="0">
      <alignment horizontal="left" wrapText="1" indent="4"/>
    </xf>
    <xf numFmtId="0" fontId="12" fillId="5" borderId="0" applyNumberFormat="0" applyProtection="0">
      <alignment horizontal="left" wrapText="1" indent="4"/>
    </xf>
    <xf numFmtId="0" fontId="13" fillId="5" borderId="0" applyNumberFormat="0" applyBorder="0" applyProtection="0">
      <alignment horizontal="left" indent="1"/>
    </xf>
    <xf numFmtId="0" fontId="12" fillId="0" borderId="0" applyFill="0" applyBorder="0">
      <alignment wrapText="1"/>
    </xf>
    <xf numFmtId="0" fontId="10" fillId="0" borderId="0"/>
    <xf numFmtId="166" fontId="7" fillId="0" borderId="0" applyFont="0" applyFill="0" applyBorder="0" applyAlignment="0" applyProtection="0"/>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16" fontId="8" fillId="0" borderId="0" applyFont="0" applyFill="0" applyBorder="0" applyAlignment="0">
      <alignment horizontal="left"/>
    </xf>
    <xf numFmtId="0" fontId="3" fillId="4" borderId="1" applyNumberFormat="0" applyAlignment="0" applyProtection="0"/>
    <xf numFmtId="16" fontId="8" fillId="0" borderId="0" applyFont="0" applyFill="0" applyBorder="0" applyAlignment="0">
      <alignment horizontal="left"/>
    </xf>
    <xf numFmtId="0" fontId="7" fillId="6" borderId="3" applyNumberFormat="0" applyFont="0" applyFill="0" applyAlignment="0"/>
    <xf numFmtId="0" fontId="9" fillId="3" borderId="0" applyNumberFormat="0" applyBorder="0" applyAlignment="0" applyProtection="0"/>
    <xf numFmtId="0" fontId="7" fillId="6" borderId="2" applyNumberFormat="0" applyFont="0" applyFill="0" applyAlignment="0"/>
    <xf numFmtId="0" fontId="14" fillId="0" borderId="0" applyNumberFormat="0" applyFill="0" applyBorder="0" applyAlignment="0" applyProtection="0"/>
    <xf numFmtId="0" fontId="5" fillId="0" borderId="0"/>
    <xf numFmtId="0" fontId="5" fillId="0" borderId="0"/>
    <xf numFmtId="0" fontId="6" fillId="0" borderId="0"/>
    <xf numFmtId="164" fontId="5" fillId="0" borderId="0" applyFont="0" applyFill="0" applyBorder="0" applyAlignment="0" applyProtection="0"/>
    <xf numFmtId="9" fontId="5" fillId="0" borderId="0" applyFont="0" applyFill="0" applyBorder="0" applyAlignment="0" applyProtection="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cellStyleXfs>
  <cellXfs count="58">
    <xf numFmtId="0" fontId="0" fillId="0" borderId="0" xfId="0"/>
    <xf numFmtId="0" fontId="17" fillId="0" borderId="0" xfId="0" applyFont="1" applyAlignment="1">
      <alignment horizontal="right"/>
    </xf>
    <xf numFmtId="0" fontId="17" fillId="0" borderId="0" xfId="0" applyFont="1" applyAlignment="1">
      <alignment horizontal="right" vertical="center"/>
    </xf>
    <xf numFmtId="0" fontId="17" fillId="2" borderId="0" xfId="0" applyFont="1" applyFill="1" applyAlignment="1">
      <alignment horizontal="right"/>
    </xf>
    <xf numFmtId="0" fontId="17" fillId="2" borderId="0" xfId="0" applyFont="1" applyFill="1"/>
    <xf numFmtId="0" fontId="17" fillId="0" borderId="0" xfId="0" applyFont="1"/>
    <xf numFmtId="0" fontId="19" fillId="0" borderId="0" xfId="0" applyFont="1" applyAlignment="1" applyProtection="1">
      <alignment horizontal="center" vertical="center"/>
      <protection locked="0"/>
    </xf>
    <xf numFmtId="0" fontId="18" fillId="2" borderId="0" xfId="0" applyFont="1" applyFill="1" applyAlignment="1">
      <alignment horizontal="center" vertical="center" wrapText="1"/>
    </xf>
    <xf numFmtId="0" fontId="20" fillId="7" borderId="5" xfId="0" applyFont="1" applyFill="1" applyBorder="1" applyAlignment="1">
      <alignment horizontal="center" vertical="center" wrapText="1"/>
    </xf>
    <xf numFmtId="0" fontId="17" fillId="2" borderId="0" xfId="0" applyFont="1" applyFill="1" applyAlignment="1">
      <alignment vertical="center"/>
    </xf>
    <xf numFmtId="0" fontId="4" fillId="2" borderId="0" xfId="0" applyFont="1" applyFill="1" applyAlignment="1">
      <alignment vertical="center"/>
    </xf>
    <xf numFmtId="0" fontId="24" fillId="2" borderId="0" xfId="0" applyFont="1" applyFill="1" applyAlignment="1">
      <alignment vertical="center"/>
    </xf>
    <xf numFmtId="0" fontId="17" fillId="0" borderId="0" xfId="0" applyFont="1" applyAlignment="1">
      <alignment vertical="center"/>
    </xf>
    <xf numFmtId="0" fontId="17" fillId="0" borderId="0" xfId="0" applyFont="1"/>
    <xf numFmtId="0" fontId="1" fillId="2" borderId="0" xfId="0" applyFont="1" applyFill="1" applyAlignment="1">
      <alignment horizontal="right"/>
    </xf>
    <xf numFmtId="0" fontId="27" fillId="0" borderId="0" xfId="0" applyFont="1" applyAlignment="1">
      <alignment horizontal="center" vertical="center"/>
    </xf>
    <xf numFmtId="0" fontId="28" fillId="7" borderId="7" xfId="0" applyFont="1" applyFill="1" applyBorder="1" applyAlignment="1">
      <alignment horizontal="center" vertical="center" wrapText="1"/>
    </xf>
    <xf numFmtId="0" fontId="28" fillId="0" borderId="0" xfId="0" applyFont="1" applyAlignment="1">
      <alignment horizontal="center" vertical="center" wrapText="1"/>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1" fillId="8" borderId="7" xfId="0" applyFont="1" applyFill="1" applyBorder="1" applyAlignment="1" applyProtection="1">
      <alignment horizontal="center" vertical="center" wrapText="1"/>
      <protection locked="0"/>
    </xf>
    <xf numFmtId="0" fontId="28" fillId="0" borderId="0" xfId="0" applyFont="1" applyFill="1" applyAlignment="1">
      <alignment horizontal="center" vertical="center" wrapText="1"/>
    </xf>
    <xf numFmtId="0" fontId="21" fillId="7" borderId="12" xfId="0" applyFont="1" applyFill="1" applyBorder="1" applyAlignment="1" applyProtection="1">
      <alignment horizontal="center" vertical="center" wrapText="1"/>
      <protection locked="0"/>
    </xf>
    <xf numFmtId="0" fontId="20" fillId="7" borderId="12"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6" fillId="0" borderId="6" xfId="0" applyFont="1" applyBorder="1" applyAlignment="1" applyProtection="1">
      <alignment horizontal="center" vertical="center"/>
      <protection locked="0"/>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8" xfId="0" applyFont="1" applyBorder="1" applyAlignment="1">
      <alignment horizontal="left" vertical="center"/>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19" fillId="2" borderId="0" xfId="0" applyFont="1" applyFill="1" applyAlignment="1" applyProtection="1">
      <alignment vertical="center" wrapText="1"/>
      <protection locked="0"/>
    </xf>
    <xf numFmtId="0" fontId="18" fillId="2" borderId="0" xfId="0" applyFont="1" applyFill="1" applyAlignment="1">
      <alignment horizontal="center" vertical="center" wrapText="1"/>
    </xf>
    <xf numFmtId="0" fontId="19" fillId="2" borderId="0" xfId="0" applyFont="1" applyFill="1" applyAlignment="1" applyProtection="1">
      <alignment horizontal="left" vertical="center" wrapText="1"/>
      <protection locked="0"/>
    </xf>
    <xf numFmtId="0" fontId="19" fillId="0" borderId="0" xfId="0" applyFont="1" applyAlignment="1" applyProtection="1">
      <alignment vertical="center" wrapText="1"/>
      <protection locked="0"/>
    </xf>
    <xf numFmtId="0" fontId="4" fillId="2" borderId="0" xfId="0" applyFont="1" applyFill="1" applyAlignment="1">
      <alignment horizontal="center" vertical="center"/>
    </xf>
    <xf numFmtId="0" fontId="20" fillId="7" borderId="4"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17" fillId="0" borderId="9" xfId="0" applyFont="1" applyBorder="1" applyAlignment="1">
      <alignment horizontal="left"/>
    </xf>
    <xf numFmtId="0" fontId="17" fillId="0" borderId="10" xfId="0" applyFont="1" applyBorder="1" applyAlignment="1">
      <alignment horizontal="left"/>
    </xf>
    <xf numFmtId="0" fontId="17" fillId="0" borderId="8" xfId="0" applyFont="1" applyBorder="1" applyAlignment="1">
      <alignment horizontal="left"/>
    </xf>
    <xf numFmtId="0" fontId="30" fillId="0" borderId="7" xfId="0" applyFont="1" applyBorder="1" applyAlignment="1">
      <alignment horizontal="center" vertical="center" wrapText="1"/>
    </xf>
    <xf numFmtId="3" fontId="30" fillId="0" borderId="7"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167" fontId="17" fillId="0" borderId="7" xfId="0" applyNumberFormat="1" applyFont="1" applyBorder="1" applyAlignment="1">
      <alignment horizontal="center" vertical="center"/>
    </xf>
    <xf numFmtId="167" fontId="22"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6" fillId="0" borderId="7" xfId="0" applyFont="1" applyFill="1" applyBorder="1" applyAlignment="1">
      <alignment horizontal="left" vertical="center"/>
    </xf>
    <xf numFmtId="0" fontId="31" fillId="0" borderId="7" xfId="0" applyFont="1" applyFill="1" applyBorder="1" applyAlignment="1">
      <alignment horizontal="center" vertical="center" wrapText="1"/>
    </xf>
    <xf numFmtId="0" fontId="31" fillId="0" borderId="7" xfId="0" applyFont="1" applyBorder="1" applyAlignment="1">
      <alignment horizontal="center" vertical="center" wrapText="1"/>
    </xf>
    <xf numFmtId="167" fontId="32" fillId="0" borderId="7" xfId="0" applyNumberFormat="1" applyFont="1" applyBorder="1" applyAlignment="1">
      <alignment horizontal="center" vertical="center"/>
    </xf>
    <xf numFmtId="167" fontId="33" fillId="0" borderId="7" xfId="0" applyNumberFormat="1" applyFont="1" applyBorder="1" applyAlignment="1">
      <alignment horizontal="center" vertical="center" wrapText="1"/>
    </xf>
    <xf numFmtId="0" fontId="32" fillId="2" borderId="0" xfId="0" applyFont="1" applyFill="1"/>
    <xf numFmtId="0" fontId="32" fillId="0" borderId="0" xfId="0" applyFont="1"/>
    <xf numFmtId="3" fontId="25" fillId="0" borderId="7" xfId="0" applyNumberFormat="1" applyFont="1" applyBorder="1" applyAlignment="1">
      <alignment horizontal="center" vertical="center" wrapText="1"/>
    </xf>
  </cellXfs>
  <cellStyles count="48">
    <cellStyle name="20% — акцент6 2" xfId="28" xr:uid="{D9C39D7C-CC36-4EB2-A81D-0920ECE3186F}"/>
    <cellStyle name="Excel Built-in Normal" xfId="8" xr:uid="{C15ABE7F-5F92-4DFB-A1F7-D14B853082D4}"/>
    <cellStyle name="Hyperlink 2" xfId="33" xr:uid="{4EEC1736-00CA-457E-9D46-F51B506C7F81}"/>
    <cellStyle name="Normal" xfId="0" builtinId="0"/>
    <cellStyle name="Normal 10" xfId="46" xr:uid="{C2C8500E-D4CD-436F-8D79-8420045D44BB}"/>
    <cellStyle name="Normal 11" xfId="4" xr:uid="{AB66DFEA-516D-4E68-9717-D5E3976AF363}"/>
    <cellStyle name="Normal 2" xfId="1" xr:uid="{00000000-0005-0000-0000-000001000000}"/>
    <cellStyle name="Normál 2" xfId="40" xr:uid="{A1194DD3-454B-451F-B440-E83BA2766C1E}"/>
    <cellStyle name="Normal 2 2" xfId="6" xr:uid="{F94F9617-8953-436A-A54D-D8F7F97E6D10}"/>
    <cellStyle name="Normal 2 2 2" xfId="3" xr:uid="{7920F00F-EC4A-44CB-B790-82096F35A6CB}"/>
    <cellStyle name="Normal 3" xfId="2" xr:uid="{00000000-0005-0000-0000-000030000000}"/>
    <cellStyle name="Normal 3 2" xfId="7" xr:uid="{3FA80E48-C2EF-432D-8D19-7FC0945F3700}"/>
    <cellStyle name="Normal 3 3" xfId="47" xr:uid="{11A31C6F-177E-4392-85C2-927EB49D45BF}"/>
    <cellStyle name="Normal 4" xfId="39" xr:uid="{620E1EA9-6A12-4992-9A0D-6B49BA0B6DC0}"/>
    <cellStyle name="Normal 5" xfId="41" xr:uid="{15714803-25A7-4705-BBE9-5FE059B2D930}"/>
    <cellStyle name="Normal 6" xfId="42" xr:uid="{7F3A7E58-AF7C-48DF-B192-C99ECFE990DB}"/>
    <cellStyle name="Normal 7" xfId="43" xr:uid="{098220E2-477F-4A10-BCEA-526B46204A4A}"/>
    <cellStyle name="Normal 8" xfId="44" xr:uid="{86113ADE-4DAE-47CA-95CB-70F328B69F39}"/>
    <cellStyle name="Normal 9" xfId="45" xr:uid="{F42106B3-AF95-49EB-8F95-B5B721610C79}"/>
    <cellStyle name="Акцент6 2" xfId="31" xr:uid="{2028D8EE-C8B3-4271-8E0C-D75BEC087DD2}"/>
    <cellStyle name="Дата" xfId="16" xr:uid="{86D4382C-4785-4301-95FE-C617C0B8E424}"/>
    <cellStyle name="Дата 10" xfId="25" xr:uid="{0E753C43-A855-4394-A407-E29F5AF7C914}"/>
    <cellStyle name="Дата 11" xfId="26" xr:uid="{F738DAA3-401B-4677-A6DB-FD1E4B509D46}"/>
    <cellStyle name="Дата 12" xfId="27" xr:uid="{A7DF0A40-2F4F-40BF-A078-98DCB5316320}"/>
    <cellStyle name="Дата 13" xfId="29" xr:uid="{18725865-3491-4603-8008-DD6A820BD851}"/>
    <cellStyle name="Дата 2" xfId="17" xr:uid="{22FF84F1-A11F-4ADC-AC8F-33498F12B56E}"/>
    <cellStyle name="Дата 3" xfId="18" xr:uid="{8FF5E132-B10A-4828-9F74-88969ECC4BE8}"/>
    <cellStyle name="Дата 4" xfId="19" xr:uid="{F96FC1AA-11E5-4BAA-893E-B20A04504572}"/>
    <cellStyle name="Дата 5" xfId="20" xr:uid="{75F9A0E5-183E-4B05-88C4-4E9954A39AF6}"/>
    <cellStyle name="Дата 6" xfId="21" xr:uid="{2D0DCF94-32A4-4754-AEF3-EE29A3F14BD8}"/>
    <cellStyle name="Дата 7" xfId="22" xr:uid="{5FF2D0F3-64EF-4C7B-8979-E824D1317FEE}"/>
    <cellStyle name="Дата 8" xfId="23" xr:uid="{7DAF550C-EA18-40FE-A5F0-6A42C91BDE4E}"/>
    <cellStyle name="Дата 9" xfId="24" xr:uid="{83460D1B-E95B-484F-B545-6A81517FE8A0}"/>
    <cellStyle name="Денежный 2" xfId="15" xr:uid="{DFE8D38D-37A9-4ADA-B945-E9A342075637}"/>
    <cellStyle name="Заголовок" xfId="12" xr:uid="{A917F33E-3824-4008-830D-FC9EFCC20DD2}"/>
    <cellStyle name="Заголовок 1" xfId="10" xr:uid="{7478E3F6-F398-4268-99D9-274AC1546F63}"/>
    <cellStyle name="Заголовок 2" xfId="11" xr:uid="{3F9EACC6-8559-4B28-9C0E-C6FDAAB31FF2}"/>
    <cellStyle name="Левая граница таблицы" xfId="32" xr:uid="{4FD46369-7F35-46CF-B7DF-5A14918EDB60}"/>
    <cellStyle name="Начальный текст" xfId="13" xr:uid="{209430AB-3C5A-418B-8C0B-46E7D3D73BD8}"/>
    <cellStyle name="Обычный 2" xfId="5" xr:uid="{0DDDF31B-F976-417E-8F02-789A979A9A6D}"/>
    <cellStyle name="Обычный 2 2" xfId="36" xr:uid="{E716ED16-F5EA-4AAC-8807-849492F68F04}"/>
    <cellStyle name="Обычный 2 3" xfId="34" xr:uid="{67B2BE3C-5AA5-4E08-B20F-95AA0BC5FEA1}"/>
    <cellStyle name="Обычный 3" xfId="9" xr:uid="{90ADEE98-B8A1-4CD6-8128-6D79390BA9B8}"/>
    <cellStyle name="Обычный 3 2" xfId="35" xr:uid="{1C381877-7843-4C78-B0B4-9A1D84C5B90C}"/>
    <cellStyle name="Правая граница таблицы" xfId="30" xr:uid="{AB7B2FD8-0D3B-4A01-B1B8-E027C94DFDC6}"/>
    <cellStyle name="Процентный 2" xfId="38" xr:uid="{86798CE7-94E2-40C6-A294-C0ED13D5A079}"/>
    <cellStyle name="Текст в столбце z A" xfId="14" xr:uid="{CDD892EC-7BDF-48ED-BDBC-4E5C49D296EC}"/>
    <cellStyle name="Финансовый 2" xfId="37" xr:uid="{97D781CD-0694-400A-8659-01A5B6CEAF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5F40-5A02-4AB3-A9D1-361ABCC6A2D7}">
  <dimension ref="A1:V15"/>
  <sheetViews>
    <sheetView zoomScale="85" zoomScaleNormal="85" workbookViewId="0">
      <selection activeCell="B8" sqref="B8:E15"/>
    </sheetView>
  </sheetViews>
  <sheetFormatPr defaultColWidth="9.109375" defaultRowHeight="26.1" customHeight="1" x14ac:dyDescent="0.3"/>
  <cols>
    <col min="1" max="1" width="7.44140625" style="15" bestFit="1" customWidth="1"/>
    <col min="2" max="2" width="28.33203125" style="15" customWidth="1"/>
    <col min="3" max="3" width="24.33203125" style="15" customWidth="1"/>
    <col min="4" max="4" width="28" style="15" customWidth="1"/>
    <col min="5" max="5" width="11.44140625" style="15" customWidth="1"/>
    <col min="6" max="7" width="15.109375" style="15" customWidth="1"/>
    <col min="8" max="8" width="16.44140625" style="15" customWidth="1"/>
    <col min="9" max="9" width="19.109375" style="15" bestFit="1" customWidth="1"/>
    <col min="10" max="10" width="19.33203125" style="15" bestFit="1" customWidth="1"/>
    <col min="11" max="13" width="34.5546875" style="15" customWidth="1"/>
    <col min="14" max="14" width="28.44140625" style="15" customWidth="1"/>
    <col min="15" max="15" width="19.33203125" style="15" customWidth="1"/>
    <col min="16" max="16" width="25" style="15" customWidth="1"/>
    <col min="17" max="17" width="21.88671875" style="15" customWidth="1"/>
    <col min="18" max="18" width="19.6640625" style="15" customWidth="1"/>
    <col min="19" max="19" width="13.109375" style="15" customWidth="1"/>
    <col min="20" max="20" width="15.88671875" style="15" customWidth="1"/>
    <col min="21" max="21" width="14.5546875" style="15" customWidth="1"/>
    <col min="22" max="22" width="18" style="15" customWidth="1"/>
    <col min="23" max="16384" width="9.109375" style="15"/>
  </cols>
  <sheetData>
    <row r="1" spans="1:22" ht="25.5" customHeight="1" x14ac:dyDescent="0.3">
      <c r="A1" s="25" t="s">
        <v>47</v>
      </c>
      <c r="B1" s="25"/>
      <c r="C1" s="25"/>
      <c r="D1" s="25"/>
      <c r="E1" s="25"/>
      <c r="F1" s="25"/>
      <c r="G1" s="25"/>
    </row>
    <row r="2" spans="1:22" s="17" customFormat="1" ht="114.75" customHeight="1" x14ac:dyDescent="0.3">
      <c r="A2" s="16" t="s">
        <v>31</v>
      </c>
      <c r="B2" s="16" t="s">
        <v>23</v>
      </c>
      <c r="C2" s="16" t="s">
        <v>24</v>
      </c>
      <c r="D2" s="16" t="s">
        <v>45</v>
      </c>
      <c r="E2" s="16" t="s">
        <v>32</v>
      </c>
      <c r="F2" s="16" t="s">
        <v>0</v>
      </c>
      <c r="G2" s="16" t="s">
        <v>2</v>
      </c>
      <c r="H2" s="16" t="s">
        <v>3</v>
      </c>
      <c r="I2" s="16" t="s">
        <v>33</v>
      </c>
      <c r="J2" s="16" t="s">
        <v>1</v>
      </c>
      <c r="K2" s="16" t="s">
        <v>34</v>
      </c>
      <c r="L2" s="16" t="s">
        <v>35</v>
      </c>
      <c r="M2" s="16" t="s">
        <v>36</v>
      </c>
      <c r="N2" s="16" t="s">
        <v>37</v>
      </c>
      <c r="O2" s="16" t="s">
        <v>38</v>
      </c>
      <c r="P2" s="16" t="s">
        <v>39</v>
      </c>
      <c r="Q2" s="16" t="s">
        <v>40</v>
      </c>
      <c r="R2" s="16" t="s">
        <v>41</v>
      </c>
      <c r="S2" s="16" t="s">
        <v>42</v>
      </c>
      <c r="T2" s="16" t="s">
        <v>43</v>
      </c>
      <c r="U2" s="16" t="s">
        <v>4</v>
      </c>
      <c r="V2" s="16" t="s">
        <v>44</v>
      </c>
    </row>
    <row r="3" spans="1:22" s="21" customFormat="1" ht="28.5" customHeight="1" x14ac:dyDescent="0.3">
      <c r="A3" s="29" t="s">
        <v>61</v>
      </c>
      <c r="B3" s="30"/>
      <c r="C3" s="30"/>
      <c r="D3" s="30"/>
      <c r="E3" s="30"/>
      <c r="F3" s="30"/>
      <c r="G3" s="30"/>
      <c r="H3" s="30"/>
      <c r="I3" s="30"/>
      <c r="J3" s="30"/>
      <c r="K3" s="30"/>
      <c r="L3" s="30"/>
      <c r="M3" s="30"/>
      <c r="N3" s="30"/>
      <c r="O3" s="30"/>
      <c r="P3" s="30"/>
      <c r="Q3" s="30"/>
      <c r="R3" s="30"/>
      <c r="S3" s="30"/>
      <c r="T3" s="30"/>
      <c r="U3" s="30"/>
      <c r="V3" s="31"/>
    </row>
    <row r="4" spans="1:22" ht="42.75" customHeight="1" x14ac:dyDescent="0.3">
      <c r="A4" s="19">
        <v>1</v>
      </c>
      <c r="B4" s="19" t="s">
        <v>21</v>
      </c>
      <c r="C4" s="19" t="s">
        <v>26</v>
      </c>
      <c r="D4" s="19" t="s">
        <v>27</v>
      </c>
      <c r="E4" s="19">
        <v>492</v>
      </c>
      <c r="F4" s="18"/>
      <c r="G4" s="19"/>
      <c r="H4" s="19"/>
      <c r="I4" s="19"/>
      <c r="J4" s="19"/>
      <c r="K4" s="19"/>
      <c r="L4" s="19"/>
      <c r="M4" s="19"/>
      <c r="N4" s="19"/>
      <c r="O4" s="19"/>
      <c r="P4" s="19"/>
      <c r="Q4" s="19"/>
      <c r="R4" s="19"/>
      <c r="S4" s="19"/>
      <c r="T4" s="19"/>
      <c r="U4" s="19"/>
      <c r="V4" s="19"/>
    </row>
    <row r="5" spans="1:22" ht="42.75" customHeight="1" x14ac:dyDescent="0.3">
      <c r="A5" s="19">
        <v>2</v>
      </c>
      <c r="B5" s="19" t="s">
        <v>21</v>
      </c>
      <c r="C5" s="19" t="s">
        <v>26</v>
      </c>
      <c r="D5" s="19" t="s">
        <v>28</v>
      </c>
      <c r="E5" s="19">
        <v>812</v>
      </c>
      <c r="F5" s="18"/>
      <c r="G5" s="19"/>
      <c r="H5" s="19"/>
      <c r="I5" s="19"/>
      <c r="J5" s="19"/>
      <c r="K5" s="19"/>
      <c r="L5" s="19"/>
      <c r="M5" s="19"/>
      <c r="N5" s="19"/>
      <c r="O5" s="19"/>
      <c r="P5" s="19"/>
      <c r="Q5" s="19"/>
      <c r="R5" s="19"/>
      <c r="S5" s="19"/>
      <c r="T5" s="19"/>
      <c r="U5" s="19"/>
      <c r="V5" s="19"/>
    </row>
    <row r="6" spans="1:22" ht="42.75" customHeight="1" x14ac:dyDescent="0.3">
      <c r="A6" s="19">
        <v>3</v>
      </c>
      <c r="B6" s="19" t="s">
        <v>22</v>
      </c>
      <c r="C6" s="19" t="s">
        <v>29</v>
      </c>
      <c r="D6" s="19" t="s">
        <v>30</v>
      </c>
      <c r="E6" s="19">
        <v>84</v>
      </c>
      <c r="F6" s="18"/>
      <c r="G6" s="19"/>
      <c r="H6" s="19"/>
      <c r="I6" s="19"/>
      <c r="J6" s="19"/>
      <c r="K6" s="19"/>
      <c r="L6" s="19"/>
      <c r="M6" s="19"/>
      <c r="N6" s="19"/>
      <c r="O6" s="19"/>
      <c r="P6" s="19"/>
      <c r="Q6" s="19"/>
      <c r="R6" s="19"/>
      <c r="S6" s="19"/>
      <c r="T6" s="19"/>
      <c r="U6" s="19"/>
      <c r="V6" s="19"/>
    </row>
    <row r="7" spans="1:22" ht="27" customHeight="1" x14ac:dyDescent="0.3">
      <c r="A7" s="26" t="s">
        <v>62</v>
      </c>
      <c r="B7" s="27"/>
      <c r="C7" s="27"/>
      <c r="D7" s="27"/>
      <c r="E7" s="27"/>
      <c r="F7" s="27"/>
      <c r="G7" s="27"/>
      <c r="H7" s="27"/>
      <c r="I7" s="27"/>
      <c r="J7" s="27"/>
      <c r="K7" s="27"/>
      <c r="L7" s="27"/>
      <c r="M7" s="27"/>
      <c r="N7" s="27"/>
      <c r="O7" s="27"/>
      <c r="P7" s="27"/>
      <c r="Q7" s="27"/>
      <c r="R7" s="27"/>
      <c r="S7" s="27"/>
      <c r="T7" s="27"/>
      <c r="U7" s="27"/>
      <c r="V7" s="28"/>
    </row>
    <row r="8" spans="1:22" ht="39.6" x14ac:dyDescent="0.3">
      <c r="A8" s="19">
        <v>4</v>
      </c>
      <c r="B8" s="44" t="s">
        <v>55</v>
      </c>
      <c r="C8" s="44" t="s">
        <v>56</v>
      </c>
      <c r="D8" s="44" t="s">
        <v>57</v>
      </c>
      <c r="E8" s="44">
        <v>88</v>
      </c>
      <c r="F8" s="18"/>
      <c r="G8" s="19"/>
      <c r="H8" s="19"/>
      <c r="I8" s="19"/>
      <c r="J8" s="19"/>
      <c r="K8" s="19"/>
      <c r="L8" s="19"/>
      <c r="M8" s="19"/>
      <c r="N8" s="19"/>
      <c r="O8" s="19"/>
      <c r="P8" s="19"/>
      <c r="Q8" s="19"/>
      <c r="R8" s="19"/>
      <c r="S8" s="19"/>
      <c r="T8" s="19"/>
      <c r="U8" s="19"/>
      <c r="V8" s="19"/>
    </row>
    <row r="9" spans="1:22" ht="52.8" x14ac:dyDescent="0.3">
      <c r="A9" s="19">
        <v>5</v>
      </c>
      <c r="B9" s="44" t="s">
        <v>58</v>
      </c>
      <c r="C9" s="44" t="s">
        <v>63</v>
      </c>
      <c r="D9" s="44" t="s">
        <v>64</v>
      </c>
      <c r="E9" s="44">
        <v>170</v>
      </c>
      <c r="F9" s="18"/>
      <c r="G9" s="19"/>
      <c r="H9" s="19"/>
      <c r="I9" s="19"/>
      <c r="J9" s="19"/>
      <c r="K9" s="19"/>
      <c r="L9" s="19"/>
      <c r="M9" s="19"/>
      <c r="N9" s="19"/>
      <c r="O9" s="19"/>
      <c r="P9" s="19"/>
      <c r="Q9" s="19"/>
      <c r="R9" s="19"/>
      <c r="S9" s="19"/>
      <c r="T9" s="19"/>
      <c r="U9" s="19"/>
      <c r="V9" s="19"/>
    </row>
    <row r="10" spans="1:22" ht="26.1" customHeight="1" x14ac:dyDescent="0.3">
      <c r="A10" s="19">
        <v>6</v>
      </c>
      <c r="B10" s="44" t="s">
        <v>58</v>
      </c>
      <c r="C10" s="44" t="s">
        <v>59</v>
      </c>
      <c r="D10" s="44" t="s">
        <v>60</v>
      </c>
      <c r="E10" s="44">
        <v>52</v>
      </c>
      <c r="F10" s="19"/>
      <c r="G10" s="19"/>
      <c r="H10" s="19"/>
      <c r="I10" s="19"/>
      <c r="J10" s="19"/>
      <c r="K10" s="19"/>
      <c r="L10" s="19"/>
      <c r="M10" s="19"/>
      <c r="N10" s="19"/>
      <c r="O10" s="19"/>
      <c r="P10" s="19"/>
      <c r="Q10" s="19"/>
      <c r="R10" s="19"/>
      <c r="S10" s="19"/>
      <c r="T10" s="19"/>
      <c r="U10" s="19"/>
      <c r="V10" s="19"/>
    </row>
    <row r="11" spans="1:22" ht="26.1" customHeight="1" x14ac:dyDescent="0.3">
      <c r="A11" s="19">
        <v>7</v>
      </c>
      <c r="B11" s="44" t="s">
        <v>65</v>
      </c>
      <c r="C11" s="44" t="s">
        <v>66</v>
      </c>
      <c r="D11" s="44" t="s">
        <v>67</v>
      </c>
      <c r="E11" s="45">
        <v>25609</v>
      </c>
      <c r="F11" s="19"/>
      <c r="G11" s="19"/>
      <c r="H11" s="19"/>
      <c r="I11" s="19"/>
      <c r="J11" s="19"/>
      <c r="K11" s="19"/>
      <c r="L11" s="19"/>
      <c r="M11" s="19"/>
      <c r="N11" s="19"/>
      <c r="O11" s="19"/>
      <c r="P11" s="19"/>
      <c r="Q11" s="19"/>
      <c r="R11" s="19"/>
      <c r="S11" s="19"/>
      <c r="T11" s="19"/>
      <c r="U11" s="19"/>
      <c r="V11" s="19"/>
    </row>
    <row r="12" spans="1:22" ht="26.1" customHeight="1" x14ac:dyDescent="0.3">
      <c r="A12" s="19">
        <v>8</v>
      </c>
      <c r="B12" s="44" t="s">
        <v>68</v>
      </c>
      <c r="C12" s="44" t="s">
        <v>69</v>
      </c>
      <c r="D12" s="44" t="s">
        <v>70</v>
      </c>
      <c r="E12" s="44">
        <v>80</v>
      </c>
      <c r="F12" s="19"/>
      <c r="G12" s="19"/>
      <c r="H12" s="19"/>
      <c r="I12" s="19"/>
      <c r="J12" s="19"/>
      <c r="K12" s="19"/>
      <c r="L12" s="19"/>
      <c r="M12" s="19"/>
      <c r="N12" s="19"/>
      <c r="O12" s="19"/>
      <c r="P12" s="19"/>
      <c r="Q12" s="19"/>
      <c r="R12" s="19"/>
      <c r="S12" s="19"/>
      <c r="T12" s="19"/>
      <c r="U12" s="19"/>
      <c r="V12" s="19"/>
    </row>
    <row r="13" spans="1:22" ht="26.1" customHeight="1" x14ac:dyDescent="0.3">
      <c r="A13" s="19">
        <v>9</v>
      </c>
      <c r="B13" s="44" t="s">
        <v>71</v>
      </c>
      <c r="C13" s="44" t="s">
        <v>72</v>
      </c>
      <c r="D13" s="44" t="s">
        <v>73</v>
      </c>
      <c r="E13" s="44">
        <v>23</v>
      </c>
      <c r="F13" s="19"/>
      <c r="G13" s="19"/>
      <c r="H13" s="19"/>
      <c r="I13" s="19"/>
      <c r="J13" s="19"/>
      <c r="K13" s="19"/>
      <c r="L13" s="19"/>
      <c r="M13" s="19"/>
      <c r="N13" s="19"/>
      <c r="O13" s="19"/>
      <c r="P13" s="19"/>
      <c r="Q13" s="19"/>
      <c r="R13" s="19"/>
      <c r="S13" s="19"/>
      <c r="T13" s="19"/>
      <c r="U13" s="19"/>
      <c r="V13" s="19"/>
    </row>
    <row r="14" spans="1:22" ht="26.1" customHeight="1" x14ac:dyDescent="0.3">
      <c r="A14" s="19">
        <v>10</v>
      </c>
      <c r="B14" s="44" t="s">
        <v>74</v>
      </c>
      <c r="C14" s="44" t="s">
        <v>75</v>
      </c>
      <c r="D14" s="44" t="s">
        <v>64</v>
      </c>
      <c r="E14" s="44">
        <v>203</v>
      </c>
      <c r="F14" s="19"/>
      <c r="G14" s="19"/>
      <c r="H14" s="19"/>
      <c r="I14" s="19"/>
      <c r="J14" s="19"/>
      <c r="K14" s="19"/>
      <c r="L14" s="19"/>
      <c r="M14" s="19"/>
      <c r="N14" s="19"/>
      <c r="O14" s="19"/>
      <c r="P14" s="19"/>
      <c r="Q14" s="19"/>
      <c r="R14" s="19"/>
      <c r="S14" s="19"/>
      <c r="T14" s="19"/>
      <c r="U14" s="19"/>
      <c r="V14" s="19"/>
    </row>
    <row r="15" spans="1:22" ht="26.1" customHeight="1" x14ac:dyDescent="0.3">
      <c r="A15" s="19">
        <v>11</v>
      </c>
      <c r="B15" s="44" t="s">
        <v>76</v>
      </c>
      <c r="C15" s="44" t="s">
        <v>77</v>
      </c>
      <c r="D15" s="44" t="s">
        <v>78</v>
      </c>
      <c r="E15" s="44">
        <v>73</v>
      </c>
      <c r="F15" s="19"/>
      <c r="G15" s="19"/>
      <c r="H15" s="19"/>
      <c r="I15" s="19"/>
      <c r="J15" s="19"/>
      <c r="K15" s="19"/>
      <c r="L15" s="19"/>
      <c r="M15" s="19"/>
      <c r="N15" s="19"/>
      <c r="O15" s="19"/>
      <c r="P15" s="19"/>
      <c r="Q15" s="19"/>
      <c r="R15" s="19"/>
      <c r="S15" s="19"/>
      <c r="T15" s="19"/>
      <c r="U15" s="19"/>
      <c r="V15" s="19"/>
    </row>
  </sheetData>
  <mergeCells count="3">
    <mergeCell ref="A1:G1"/>
    <mergeCell ref="A7:V7"/>
    <mergeCell ref="A3:V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2DD8B-7E49-4C75-AD64-FAA59271D211}">
  <sheetPr>
    <pageSetUpPr fitToPage="1"/>
  </sheetPr>
  <dimension ref="A1:AH41"/>
  <sheetViews>
    <sheetView tabSelected="1" topLeftCell="A9" zoomScale="85" zoomScaleNormal="85" zoomScaleSheetLayoutView="85" workbookViewId="0">
      <selection activeCell="A30" sqref="A30:I30"/>
    </sheetView>
  </sheetViews>
  <sheetFormatPr defaultColWidth="8.88671875" defaultRowHeight="13.8" x14ac:dyDescent="0.3"/>
  <cols>
    <col min="1" max="1" width="6.88671875" style="5" customWidth="1"/>
    <col min="2" max="2" width="33.44140625" style="5" customWidth="1"/>
    <col min="3" max="3" width="34.109375" style="5" customWidth="1"/>
    <col min="4" max="4" width="11.6640625" style="5" customWidth="1"/>
    <col min="5" max="5" width="15" style="12" customWidth="1"/>
    <col min="6" max="6" width="12.88671875" style="5" customWidth="1"/>
    <col min="7" max="7" width="15" style="4" customWidth="1"/>
    <col min="8" max="8" width="13.88671875" style="4" customWidth="1"/>
    <col min="9" max="9" width="35.109375" style="4" customWidth="1"/>
    <col min="10" max="34" width="8.88671875" style="4"/>
    <col min="35" max="16384" width="8.88671875" style="5"/>
  </cols>
  <sheetData>
    <row r="1" spans="1:34" ht="14.4" x14ac:dyDescent="0.3">
      <c r="A1" s="1"/>
      <c r="B1" s="1"/>
      <c r="C1" s="1"/>
      <c r="D1" s="1"/>
      <c r="E1" s="2"/>
      <c r="F1" s="1"/>
      <c r="G1" s="3"/>
      <c r="H1" s="3"/>
      <c r="I1" s="14" t="s">
        <v>20</v>
      </c>
    </row>
    <row r="2" spans="1:34" ht="64.95" customHeight="1" x14ac:dyDescent="0.3">
      <c r="A2" s="33" t="s">
        <v>46</v>
      </c>
      <c r="B2" s="33"/>
      <c r="C2" s="33"/>
      <c r="D2" s="33"/>
      <c r="E2" s="33"/>
      <c r="F2" s="33"/>
      <c r="G2" s="33"/>
      <c r="H2" s="33"/>
      <c r="I2" s="33"/>
    </row>
    <row r="3" spans="1:34" ht="15" customHeight="1" x14ac:dyDescent="0.3">
      <c r="A3" s="6">
        <v>1</v>
      </c>
      <c r="B3" s="34" t="s">
        <v>54</v>
      </c>
      <c r="C3" s="34"/>
      <c r="D3" s="34"/>
      <c r="E3" s="34"/>
      <c r="F3" s="34"/>
      <c r="G3" s="34"/>
      <c r="H3" s="34"/>
      <c r="I3" s="34"/>
    </row>
    <row r="4" spans="1:34" ht="15" customHeight="1" x14ac:dyDescent="0.3">
      <c r="A4" s="6">
        <v>2</v>
      </c>
      <c r="B4" s="32" t="s">
        <v>53</v>
      </c>
      <c r="C4" s="32"/>
      <c r="D4" s="32"/>
      <c r="E4" s="32"/>
      <c r="F4" s="32"/>
      <c r="G4" s="32"/>
      <c r="H4" s="32"/>
      <c r="I4" s="32"/>
    </row>
    <row r="5" spans="1:34" ht="15" customHeight="1" x14ac:dyDescent="0.3">
      <c r="A5" s="6">
        <v>3</v>
      </c>
      <c r="B5" s="35" t="s">
        <v>6</v>
      </c>
      <c r="C5" s="35"/>
      <c r="D5" s="35"/>
      <c r="E5" s="35"/>
      <c r="F5" s="35"/>
      <c r="G5" s="35"/>
      <c r="H5" s="35"/>
      <c r="I5" s="35"/>
    </row>
    <row r="6" spans="1:34" ht="29.4" customHeight="1" x14ac:dyDescent="0.3">
      <c r="A6" s="6">
        <v>4</v>
      </c>
      <c r="B6" s="32" t="s">
        <v>7</v>
      </c>
      <c r="C6" s="32"/>
      <c r="D6" s="32"/>
      <c r="E6" s="32"/>
      <c r="F6" s="32"/>
      <c r="G6" s="32"/>
      <c r="H6" s="32"/>
      <c r="I6" s="32"/>
    </row>
    <row r="7" spans="1:34" ht="15" customHeight="1" x14ac:dyDescent="0.3">
      <c r="A7" s="6">
        <v>5</v>
      </c>
      <c r="B7" s="32" t="s">
        <v>8</v>
      </c>
      <c r="C7" s="32"/>
      <c r="D7" s="32"/>
      <c r="E7" s="32"/>
      <c r="F7" s="32"/>
      <c r="G7" s="32"/>
      <c r="H7" s="32"/>
      <c r="I7" s="32"/>
    </row>
    <row r="8" spans="1:34" ht="15" customHeight="1" x14ac:dyDescent="0.3">
      <c r="A8" s="6">
        <v>6</v>
      </c>
      <c r="B8" s="32" t="s">
        <v>9</v>
      </c>
      <c r="C8" s="32"/>
      <c r="D8" s="32"/>
      <c r="E8" s="32"/>
      <c r="F8" s="32"/>
      <c r="G8" s="32"/>
      <c r="H8" s="32"/>
      <c r="I8" s="32"/>
    </row>
    <row r="9" spans="1:34" ht="15" customHeight="1" x14ac:dyDescent="0.3">
      <c r="A9" s="6">
        <v>7</v>
      </c>
      <c r="B9" s="35" t="s">
        <v>10</v>
      </c>
      <c r="C9" s="35"/>
      <c r="D9" s="35"/>
      <c r="E9" s="35"/>
      <c r="F9" s="35"/>
      <c r="G9" s="35"/>
      <c r="H9" s="35"/>
      <c r="I9" s="35"/>
    </row>
    <row r="10" spans="1:34" ht="15" customHeight="1" thickBot="1" x14ac:dyDescent="0.35">
      <c r="A10" s="7"/>
      <c r="B10" s="7"/>
      <c r="C10" s="7"/>
      <c r="D10" s="7"/>
      <c r="E10" s="7"/>
      <c r="F10" s="7"/>
      <c r="G10" s="7"/>
      <c r="H10" s="7"/>
      <c r="I10" s="7"/>
    </row>
    <row r="11" spans="1:34" ht="64.2" customHeight="1" x14ac:dyDescent="0.3">
      <c r="A11" s="37" t="s">
        <v>5</v>
      </c>
      <c r="B11" s="39" t="s">
        <v>23</v>
      </c>
      <c r="C11" s="39" t="s">
        <v>24</v>
      </c>
      <c r="D11" s="39" t="s">
        <v>25</v>
      </c>
      <c r="E11" s="8" t="s">
        <v>48</v>
      </c>
      <c r="F11" s="20" t="s">
        <v>49</v>
      </c>
      <c r="G11" s="20" t="s">
        <v>50</v>
      </c>
      <c r="H11" s="20" t="s">
        <v>51</v>
      </c>
      <c r="I11" s="20" t="s">
        <v>52</v>
      </c>
    </row>
    <row r="12" spans="1:34" ht="16.95" customHeight="1" x14ac:dyDescent="0.3">
      <c r="A12" s="38"/>
      <c r="B12" s="40"/>
      <c r="C12" s="40"/>
      <c r="D12" s="40"/>
      <c r="E12" s="22" t="s">
        <v>11</v>
      </c>
      <c r="F12" s="23" t="s">
        <v>12</v>
      </c>
      <c r="G12" s="23" t="s">
        <v>13</v>
      </c>
      <c r="H12" s="23" t="s">
        <v>14</v>
      </c>
      <c r="I12" s="24" t="s">
        <v>15</v>
      </c>
    </row>
    <row r="13" spans="1:34" s="13" customFormat="1" ht="16.5" customHeight="1" x14ac:dyDescent="0.3">
      <c r="A13" s="41" t="s">
        <v>61</v>
      </c>
      <c r="B13" s="42"/>
      <c r="C13" s="42"/>
      <c r="D13" s="42"/>
      <c r="E13" s="42"/>
      <c r="F13" s="42"/>
      <c r="G13" s="42"/>
      <c r="H13" s="42"/>
      <c r="I13" s="43"/>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s="13" customFormat="1" ht="14.4" x14ac:dyDescent="0.3">
      <c r="A14" s="46">
        <v>1</v>
      </c>
      <c r="B14" s="49" t="s">
        <v>21</v>
      </c>
      <c r="C14" s="49" t="s">
        <v>26</v>
      </c>
      <c r="D14" s="49" t="s">
        <v>27</v>
      </c>
      <c r="E14" s="49">
        <v>492</v>
      </c>
      <c r="F14" s="47">
        <v>0</v>
      </c>
      <c r="G14" s="47">
        <v>0</v>
      </c>
      <c r="H14" s="48">
        <f>F14+G14</f>
        <v>0</v>
      </c>
      <c r="I14" s="54">
        <f>E14*H14</f>
        <v>0</v>
      </c>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s="13" customFormat="1" ht="14.4" x14ac:dyDescent="0.3">
      <c r="A15" s="46">
        <v>2</v>
      </c>
      <c r="B15" s="49" t="s">
        <v>21</v>
      </c>
      <c r="C15" s="49" t="s">
        <v>26</v>
      </c>
      <c r="D15" s="49" t="s">
        <v>28</v>
      </c>
      <c r="E15" s="49">
        <v>812</v>
      </c>
      <c r="F15" s="47">
        <v>0</v>
      </c>
      <c r="G15" s="47">
        <v>0</v>
      </c>
      <c r="H15" s="48">
        <f t="shared" ref="H15:H19" si="0">F15+G15</f>
        <v>0</v>
      </c>
      <c r="I15" s="54">
        <f>E15*H15</f>
        <v>0</v>
      </c>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s="13" customFormat="1" ht="14.4" x14ac:dyDescent="0.3">
      <c r="A16" s="46">
        <v>3</v>
      </c>
      <c r="B16" s="49" t="s">
        <v>22</v>
      </c>
      <c r="C16" s="49" t="s">
        <v>29</v>
      </c>
      <c r="D16" s="49" t="s">
        <v>30</v>
      </c>
      <c r="E16" s="49">
        <v>84</v>
      </c>
      <c r="F16" s="47">
        <v>0</v>
      </c>
      <c r="G16" s="47">
        <v>0</v>
      </c>
      <c r="H16" s="48">
        <f t="shared" ref="H16" si="1">F16+G16</f>
        <v>0</v>
      </c>
      <c r="I16" s="54">
        <f>E16*H16</f>
        <v>0</v>
      </c>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s="13" customFormat="1" ht="14.4" customHeight="1" x14ac:dyDescent="0.3">
      <c r="A17" s="50" t="s">
        <v>62</v>
      </c>
      <c r="B17" s="49"/>
      <c r="C17" s="49"/>
      <c r="D17" s="49"/>
      <c r="E17" s="49"/>
      <c r="F17" s="47"/>
      <c r="G17" s="47"/>
      <c r="H17" s="48"/>
      <c r="I17" s="5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s="13" customFormat="1" ht="28.8" x14ac:dyDescent="0.3">
      <c r="A18" s="46">
        <v>4</v>
      </c>
      <c r="B18" s="49" t="s">
        <v>55</v>
      </c>
      <c r="C18" s="49" t="s">
        <v>56</v>
      </c>
      <c r="D18" s="49" t="s">
        <v>57</v>
      </c>
      <c r="E18" s="49">
        <v>88</v>
      </c>
      <c r="F18" s="47">
        <v>0</v>
      </c>
      <c r="G18" s="47">
        <v>0</v>
      </c>
      <c r="H18" s="48">
        <f t="shared" ref="H18" si="2">F18+G18</f>
        <v>0</v>
      </c>
      <c r="I18" s="54">
        <f>E18*H18</f>
        <v>0</v>
      </c>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s="13" customFormat="1" ht="43.2" x14ac:dyDescent="0.3">
      <c r="A19" s="46">
        <v>5</v>
      </c>
      <c r="B19" s="49" t="s">
        <v>58</v>
      </c>
      <c r="C19" s="49" t="s">
        <v>63</v>
      </c>
      <c r="D19" s="49" t="s">
        <v>64</v>
      </c>
      <c r="E19" s="49">
        <v>170</v>
      </c>
      <c r="F19" s="47">
        <v>0</v>
      </c>
      <c r="G19" s="47">
        <v>0</v>
      </c>
      <c r="H19" s="48">
        <f t="shared" si="0"/>
        <v>0</v>
      </c>
      <c r="I19" s="54">
        <f>E19*H19</f>
        <v>0</v>
      </c>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s="13" customFormat="1" ht="43.2" x14ac:dyDescent="0.3">
      <c r="A20" s="46">
        <v>6</v>
      </c>
      <c r="B20" s="49" t="s">
        <v>58</v>
      </c>
      <c r="C20" s="49" t="s">
        <v>59</v>
      </c>
      <c r="D20" s="49" t="s">
        <v>60</v>
      </c>
      <c r="E20" s="49">
        <v>52</v>
      </c>
      <c r="F20" s="47">
        <v>0</v>
      </c>
      <c r="G20" s="47">
        <v>0</v>
      </c>
      <c r="H20" s="48">
        <f t="shared" ref="H20:H25" si="3">F20+G20</f>
        <v>0</v>
      </c>
      <c r="I20" s="54">
        <f t="shared" ref="I20:I25" si="4">E20*H20</f>
        <v>0</v>
      </c>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s="13" customFormat="1" ht="57.6" x14ac:dyDescent="0.3">
      <c r="A21" s="46">
        <v>7</v>
      </c>
      <c r="B21" s="49" t="s">
        <v>65</v>
      </c>
      <c r="C21" s="49" t="s">
        <v>66</v>
      </c>
      <c r="D21" s="49" t="s">
        <v>67</v>
      </c>
      <c r="E21" s="57">
        <v>25609</v>
      </c>
      <c r="F21" s="47">
        <v>0</v>
      </c>
      <c r="G21" s="47">
        <v>0</v>
      </c>
      <c r="H21" s="48">
        <f t="shared" si="3"/>
        <v>0</v>
      </c>
      <c r="I21" s="54">
        <f t="shared" si="4"/>
        <v>0</v>
      </c>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s="13" customFormat="1" ht="28.8" x14ac:dyDescent="0.3">
      <c r="A22" s="46">
        <v>8</v>
      </c>
      <c r="B22" s="49" t="s">
        <v>68</v>
      </c>
      <c r="C22" s="49" t="s">
        <v>69</v>
      </c>
      <c r="D22" s="49" t="s">
        <v>70</v>
      </c>
      <c r="E22" s="49">
        <v>80</v>
      </c>
      <c r="F22" s="47">
        <v>0</v>
      </c>
      <c r="G22" s="47">
        <v>0</v>
      </c>
      <c r="H22" s="48">
        <f t="shared" si="3"/>
        <v>0</v>
      </c>
      <c r="I22" s="54">
        <f t="shared" si="4"/>
        <v>0</v>
      </c>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s="13" customFormat="1" ht="57.6" x14ac:dyDescent="0.3">
      <c r="A23" s="46">
        <v>9</v>
      </c>
      <c r="B23" s="49" t="s">
        <v>71</v>
      </c>
      <c r="C23" s="49" t="s">
        <v>72</v>
      </c>
      <c r="D23" s="49" t="s">
        <v>73</v>
      </c>
      <c r="E23" s="49">
        <v>23</v>
      </c>
      <c r="F23" s="47">
        <v>0</v>
      </c>
      <c r="G23" s="47">
        <v>0</v>
      </c>
      <c r="H23" s="48">
        <f t="shared" si="3"/>
        <v>0</v>
      </c>
      <c r="I23" s="54">
        <f t="shared" si="4"/>
        <v>0</v>
      </c>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s="13" customFormat="1" ht="43.2" x14ac:dyDescent="0.3">
      <c r="A24" s="46">
        <v>10</v>
      </c>
      <c r="B24" s="49" t="s">
        <v>74</v>
      </c>
      <c r="C24" s="49" t="s">
        <v>75</v>
      </c>
      <c r="D24" s="49" t="s">
        <v>64</v>
      </c>
      <c r="E24" s="49">
        <v>203</v>
      </c>
      <c r="F24" s="47">
        <v>0</v>
      </c>
      <c r="G24" s="47">
        <v>0</v>
      </c>
      <c r="H24" s="48">
        <f t="shared" si="3"/>
        <v>0</v>
      </c>
      <c r="I24" s="54">
        <f t="shared" si="4"/>
        <v>0</v>
      </c>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s="13" customFormat="1" ht="28.8" x14ac:dyDescent="0.3">
      <c r="A25" s="46">
        <v>11</v>
      </c>
      <c r="B25" s="49" t="s">
        <v>76</v>
      </c>
      <c r="C25" s="49" t="s">
        <v>77</v>
      </c>
      <c r="D25" s="49" t="s">
        <v>78</v>
      </c>
      <c r="E25" s="49">
        <v>73</v>
      </c>
      <c r="F25" s="47">
        <v>0</v>
      </c>
      <c r="G25" s="47">
        <v>0</v>
      </c>
      <c r="H25" s="48">
        <f t="shared" si="3"/>
        <v>0</v>
      </c>
      <c r="I25" s="54">
        <f t="shared" si="4"/>
        <v>0</v>
      </c>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s="56" customFormat="1" ht="25.8" customHeight="1" x14ac:dyDescent="0.3">
      <c r="A26" s="51"/>
      <c r="B26" s="52" t="s">
        <v>79</v>
      </c>
      <c r="C26" s="52"/>
      <c r="D26" s="52"/>
      <c r="E26" s="52"/>
      <c r="F26" s="53"/>
      <c r="G26" s="53"/>
      <c r="H26" s="54"/>
      <c r="I26" s="54">
        <f>SUM(I14:I19)</f>
        <v>0</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ht="21" customHeight="1" x14ac:dyDescent="0.3">
      <c r="A27" s="4"/>
      <c r="B27" s="4"/>
      <c r="C27" s="4"/>
      <c r="D27" s="4"/>
      <c r="E27" s="9"/>
      <c r="F27" s="4"/>
    </row>
    <row r="28" spans="1:34" x14ac:dyDescent="0.3">
      <c r="A28" s="36" t="s">
        <v>16</v>
      </c>
      <c r="B28" s="36"/>
      <c r="C28" s="36"/>
      <c r="D28" s="36"/>
      <c r="E28" s="36"/>
      <c r="F28" s="36"/>
      <c r="G28" s="36"/>
      <c r="H28" s="36"/>
      <c r="I28" s="36"/>
    </row>
    <row r="29" spans="1:34" x14ac:dyDescent="0.3">
      <c r="A29" s="36" t="s">
        <v>17</v>
      </c>
      <c r="B29" s="36"/>
      <c r="C29" s="36"/>
      <c r="D29" s="36"/>
      <c r="E29" s="36"/>
      <c r="F29" s="36"/>
      <c r="G29" s="36"/>
      <c r="H29" s="36"/>
      <c r="I29" s="36"/>
    </row>
    <row r="30" spans="1:34" s="4" customFormat="1" x14ac:dyDescent="0.3">
      <c r="A30" s="36" t="s">
        <v>18</v>
      </c>
      <c r="B30" s="36"/>
      <c r="C30" s="36"/>
      <c r="D30" s="36"/>
      <c r="E30" s="36"/>
      <c r="F30" s="36"/>
      <c r="G30" s="36"/>
      <c r="H30" s="36"/>
      <c r="I30" s="36"/>
    </row>
    <row r="31" spans="1:34" s="4" customFormat="1" x14ac:dyDescent="0.3">
      <c r="A31" s="10" t="s">
        <v>19</v>
      </c>
      <c r="E31" s="9"/>
    </row>
    <row r="32" spans="1:34" s="4" customFormat="1" x14ac:dyDescent="0.3">
      <c r="A32" s="5"/>
      <c r="B32" s="11"/>
      <c r="C32" s="11"/>
      <c r="D32" s="11"/>
      <c r="E32" s="11"/>
      <c r="F32" s="11"/>
      <c r="G32" s="11"/>
      <c r="H32" s="11"/>
      <c r="I32" s="11"/>
    </row>
    <row r="33" spans="5:5" s="4" customFormat="1" x14ac:dyDescent="0.3">
      <c r="E33" s="9"/>
    </row>
    <row r="34" spans="5:5" s="4" customFormat="1" x14ac:dyDescent="0.3">
      <c r="E34" s="9"/>
    </row>
    <row r="35" spans="5:5" s="4" customFormat="1" x14ac:dyDescent="0.3">
      <c r="E35" s="9"/>
    </row>
    <row r="36" spans="5:5" s="4" customFormat="1" x14ac:dyDescent="0.3">
      <c r="E36" s="9"/>
    </row>
    <row r="37" spans="5:5" s="4" customFormat="1" x14ac:dyDescent="0.3">
      <c r="E37" s="9"/>
    </row>
    <row r="38" spans="5:5" s="4" customFormat="1" x14ac:dyDescent="0.3">
      <c r="E38" s="9"/>
    </row>
    <row r="39" spans="5:5" s="4" customFormat="1" x14ac:dyDescent="0.3">
      <c r="E39" s="9"/>
    </row>
    <row r="40" spans="5:5" s="4" customFormat="1" x14ac:dyDescent="0.3">
      <c r="E40" s="9"/>
    </row>
    <row r="41" spans="5:5" s="4" customFormat="1" x14ac:dyDescent="0.3">
      <c r="E41" s="9"/>
    </row>
  </sheetData>
  <sheetProtection selectLockedCells="1"/>
  <mergeCells count="16">
    <mergeCell ref="A28:I28"/>
    <mergeCell ref="A29:I29"/>
    <mergeCell ref="A30:I30"/>
    <mergeCell ref="B8:I8"/>
    <mergeCell ref="B9:I9"/>
    <mergeCell ref="A11:A12"/>
    <mergeCell ref="B11:B12"/>
    <mergeCell ref="C11:C12"/>
    <mergeCell ref="D11:D12"/>
    <mergeCell ref="A13:I13"/>
    <mergeCell ref="B7:I7"/>
    <mergeCell ref="A2:I2"/>
    <mergeCell ref="B3:I3"/>
    <mergeCell ref="B4:I4"/>
    <mergeCell ref="B5:I5"/>
    <mergeCell ref="B6:I6"/>
  </mergeCells>
  <printOptions horizontalCentered="1"/>
  <pageMargins left="0.70866141732283472" right="0.70866141732283472" top="0.74803149606299213" bottom="0.74803149606299213" header="0.31496062992125984" footer="0.31496062992125984"/>
  <pageSetup paperSize="8" scale="77"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2C27FCC9456A8D48A156E9EA61BAE2E7008B7AC691C8CF0E46A7108B79AE658552" ma:contentTypeVersion="2" ma:contentTypeDescription="Create a new document." ma:contentTypeScope="" ma:versionID="a3e548a44c733394c0e362e7ffb4e37e">
  <xsd:schema xmlns:xsd="http://www.w3.org/2001/XMLSchema" xmlns:xs="http://www.w3.org/2001/XMLSchema" xmlns:p="http://schemas.microsoft.com/office/2006/metadata/properties" targetNamespace="http://schemas.microsoft.com/office/2006/metadata/properties" ma:root="true" ma:fieldsID="a2b24cbb7ef6dfa8a077fff6c236c7d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4927A6-77D7-443E-AC80-C141B9E98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F6BBA2-4E31-4646-8B78-A45FCA12112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0CC1A90-4405-44FF-92FA-8EFD530A2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4 technical proposal</vt:lpstr>
      <vt:lpstr>Annex 5 financial proposal</vt:lpstr>
      <vt:lpstr>'Annex 5 financial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Olena Syniegubova</cp:lastModifiedBy>
  <cp:lastPrinted>2020-01-24T10:50:29Z</cp:lastPrinted>
  <dcterms:created xsi:type="dcterms:W3CDTF">2017-02-01T15:37:52Z</dcterms:created>
  <dcterms:modified xsi:type="dcterms:W3CDTF">2021-03-29T10:37:09Z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0x0101002C27FCC9456A8D48A156E9EA61BAE2E7008B7AC691C8CF0E46A7108B79AE658552</vt:lpwstr>
  </property>
  <property fmtid="{D5CDD505-2E9C-101B-9397-08002B2CF9AE}" pid="3" name="Order">
    <vt:r8>15629700</vt:r8>
  </property>
</Properties>
</file>