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undp.sharepoint.com/teams/UKR/PPM/Health/90474/Unit_Internal/03 - Tenders/2020 budget/RFQ 016 TB med_non-procured/"/>
    </mc:Choice>
  </mc:AlternateContent>
  <xr:revisionPtr revIDLastSave="481" documentId="8_{9D1BD172-6B4A-433A-BC06-74A84CE75055}" xr6:coauthVersionLast="45" xr6:coauthVersionMax="45" xr10:uidLastSave="{3C64B388-E9FF-4DC8-A385-D01F9C2D3CAF}"/>
  <bookViews>
    <workbookView xWindow="32130" yWindow="1470" windowWidth="22140" windowHeight="13545" xr2:uid="{00000000-000D-0000-FFFF-FFFF00000000}"/>
  </bookViews>
  <sheets>
    <sheet name="Додаток 4 Технічна інформація" sheetId="1" r:id="rId1"/>
    <sheet name="Додаток 5 Цінова пропозиція" sheetId="4" r:id="rId2"/>
  </sheets>
  <definedNames>
    <definedName name="_xlnm._FilterDatabase" localSheetId="0" hidden="1">'Додаток 4 Технічна інформація'!$A$2:$X$5</definedName>
    <definedName name="_Hlk508818430" localSheetId="0">'Додаток 4 Технічна інформація'!$B$7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4" l="1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2" i="4"/>
  <c r="I12" i="4" s="1"/>
  <c r="I19" i="4" l="1"/>
</calcChain>
</file>

<file path=xl/sharedStrings.xml><?xml version="1.0" encoding="utf-8"?>
<sst xmlns="http://schemas.openxmlformats.org/spreadsheetml/2006/main" count="95" uniqueCount="66">
  <si>
    <t>A</t>
  </si>
  <si>
    <t>B</t>
  </si>
  <si>
    <t>C</t>
  </si>
  <si>
    <t>D</t>
  </si>
  <si>
    <t>E</t>
  </si>
  <si>
    <t>Международное непатентованное наименование</t>
  </si>
  <si>
    <t>Форма выпуска</t>
  </si>
  <si>
    <t>Дозировка</t>
  </si>
  <si>
    <t>Торговое наименование</t>
  </si>
  <si>
    <t>Количество единиц в первичной упаковке</t>
  </si>
  <si>
    <t>Число первичных упаковок во  вторичной упаковке</t>
  </si>
  <si>
    <t>Название производителя и страна происхождения</t>
  </si>
  <si>
    <t>Призводственная площадка/и *все площадки на которых производится продукт* (адрес, блок, подразделение)</t>
  </si>
  <si>
    <t>Преквалификация WHO (укажите номер)</t>
  </si>
  <si>
    <t>Общий срок годности (указать общий срок годности в к-ве месяцев)</t>
  </si>
  <si>
    <t>GF ERP одобрение</t>
  </si>
  <si>
    <t xml:space="preserve">Для Украины: освобождения от НДС может не быть согласно украинскому законодательству. Если НДС применяется, то его сумма должна быть четко указана в отдельной строке. 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</si>
  <si>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</si>
  <si>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</si>
  <si>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</si>
  <si>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Пожалуйста, не изменяйте величины при подаче формы прайс-листа.</t>
  </si>
  <si>
    <t>№ лота</t>
  </si>
  <si>
    <t>Общее количество 100%</t>
  </si>
  <si>
    <t>Общая стоимость, USD</t>
  </si>
  <si>
    <t xml:space="preserve">Подпись уполномоченного лица [полное имя и инициалы]:  </t>
  </si>
  <si>
    <t xml:space="preserve">Имя и должность подписавшегося:  </t>
  </si>
  <si>
    <t xml:space="preserve">Название компании:  </t>
  </si>
  <si>
    <t>Контакты в случае вопросов:</t>
  </si>
  <si>
    <t>[пожалуйста, скрепите письмо корпоративной печатью, если имеется]</t>
  </si>
  <si>
    <t>Количество</t>
  </si>
  <si>
    <t>Rifampicin </t>
  </si>
  <si>
    <t>Levofloxacin </t>
  </si>
  <si>
    <t>Moxifloxacin </t>
  </si>
  <si>
    <t>Linezolid </t>
  </si>
  <si>
    <t>Amoxicillin and Clavulanic Acid</t>
  </si>
  <si>
    <t>Amikacin </t>
  </si>
  <si>
    <t>пляшки, флакони (порошок для оральної суспензії)</t>
  </si>
  <si>
    <t>125 мг/31,25 мг в 5 мл</t>
  </si>
  <si>
    <t>600 мг</t>
  </si>
  <si>
    <t>400 мг</t>
  </si>
  <si>
    <t>1000 мг/200 мг</t>
  </si>
  <si>
    <t>1000 мг</t>
  </si>
  <si>
    <t>5 мг/мл</t>
  </si>
  <si>
    <t>2 мг/мл</t>
  </si>
  <si>
    <t>Лот #</t>
  </si>
  <si>
    <t>Размер и форма упаковки</t>
  </si>
  <si>
    <t>Орган SRA (если применимо), дата выдачи COPP, указать, доступен ли на рынке в стране органа SRA</t>
  </si>
  <si>
    <t>№ Регистрационного удостоверения, лицензии в стране SRA</t>
  </si>
  <si>
    <t xml:space="preserve">Для закупочных агентств:
Разрешение Национального регулирующего органа (НРО) страны местонахождения (лицензия), № и дата </t>
  </si>
  <si>
    <t>Для закупочных агентств:
Сертификат надлежащей дистрибьюторской практики (GDP), № и срок действия</t>
  </si>
  <si>
    <t xml:space="preserve">Детское показание
(Да / Нет, приложите к тендерному документу данные о клинических испытаний, неинтервенционных исследований не менее одного года с общим числом участвующих не менее 100  пациентов) </t>
  </si>
  <si>
    <t xml:space="preserve">Оставшийся срок хранения (укажите истечение срока годности продукта или укажите «свежая партия»). </t>
  </si>
  <si>
    <t>Ожидаемая дата / даты поставки (количество календарных дней, необходимых для доставки полного объема, начиная с подписания Контракта). При отгрузке несколькими партиями укажите график доставки</t>
  </si>
  <si>
    <t>Регистрация в Украине 
(№ и срок действия)</t>
  </si>
  <si>
    <t>Укажите срок поставки продукта 
(срок изготовления)</t>
  </si>
  <si>
    <t>ОдобрениеSRA (если применимо) - укажите орган, который выдал, дата выдачи COPP, указать, доступен ли на рынке в стране органа SRA</t>
  </si>
  <si>
    <t>Участники торгов должны указать цены за единицу в соответствии с условиями DAP Kyiv (Incoterms 2010). DAP Киев - это доставка на Центральный склад МЗ в Киеве или Киевской области.</t>
  </si>
  <si>
    <t xml:space="preserve">Цена единицы, DAP, без НДС </t>
  </si>
  <si>
    <t>Общая DAP-Киев стоимость за лот с НДС (если применим)
(A*D)</t>
  </si>
  <si>
    <t>НДС 
(если применим)</t>
  </si>
  <si>
    <t>Цена единицы, DAP, c НДС 
(B+C)</t>
  </si>
  <si>
    <t xml:space="preserve">Додаток 3 Технічна інформація </t>
  </si>
  <si>
    <t>Додаток 4: Цінова пропозиція</t>
  </si>
  <si>
    <t>Цены должны быть указаны в долларах США или Украинской гривне на условиях DAP Киев, включая таможенные терминальные расходы и хранение, в соответствии с инструкциями.</t>
  </si>
  <si>
    <t>Ампули, флакони, шприці</t>
  </si>
  <si>
    <t xml:space="preserve">Таблетки, капсули, драже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</si>
</sst>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[$-419]General"/>
    <numFmt numFmtId="166" formatCode="#,##0\ [$₽-419];\-#,##0\ [$₽-419]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42"/>
      <color theme="0"/>
      <name val="Segoe UI"/>
      <family val="2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38"/>
    </font>
    <font>
      <i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217346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165" fontId="11" fillId="0" borderId="0" applyBorder="0" applyProtection="0"/>
    <xf numFmtId="0" fontId="12" fillId="0" borderId="0"/>
    <xf numFmtId="0" fontId="13" fillId="6" borderId="0" applyNumberFormat="0" applyProtection="0">
      <alignment horizontal="left" wrapText="1" indent="4"/>
    </xf>
    <xf numFmtId="0" fontId="14" fillId="6" borderId="0" applyNumberFormat="0" applyProtection="0">
      <alignment horizontal="left" wrapText="1" indent="4"/>
    </xf>
    <xf numFmtId="0" fontId="15" fillId="6" borderId="0" applyNumberFormat="0" applyBorder="0" applyProtection="0">
      <alignment horizontal="left" indent="1"/>
    </xf>
    <xf numFmtId="0" fontId="14" fillId="0" borderId="0" applyFill="0" applyBorder="0">
      <alignment wrapText="1"/>
    </xf>
    <xf numFmtId="0" fontId="10" fillId="0" borderId="0"/>
    <xf numFmtId="166" fontId="12" fillId="0" borderId="0" applyFont="0" applyFill="0" applyBorder="0" applyAlignment="0" applyProtection="0"/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16" fontId="7" fillId="0" borderId="0" applyFont="0" applyFill="0" applyBorder="0" applyAlignment="0">
      <alignment horizontal="left"/>
    </xf>
    <xf numFmtId="0" fontId="4" fillId="5" borderId="4" applyNumberFormat="0" applyAlignment="0" applyProtection="0"/>
    <xf numFmtId="16" fontId="7" fillId="0" borderId="0" applyFont="0" applyFill="0" applyBorder="0" applyAlignment="0">
      <alignment horizontal="left"/>
    </xf>
    <xf numFmtId="0" fontId="12" fillId="7" borderId="6" applyNumberFormat="0" applyFont="0" applyFill="0" applyAlignment="0"/>
    <xf numFmtId="0" fontId="9" fillId="4" borderId="0" applyNumberFormat="0" applyBorder="0" applyAlignment="0" applyProtection="0"/>
    <xf numFmtId="0" fontId="12" fillId="7" borderId="5" applyNumberFormat="0" applyFont="0" applyFill="0" applyAlignment="0"/>
    <xf numFmtId="0" fontId="16" fillId="0" borderId="0" applyNumberFormat="0" applyFill="0" applyBorder="0" applyAlignment="0" applyProtection="0"/>
    <xf numFmtId="0" fontId="6" fillId="0" borderId="0"/>
    <xf numFmtId="0" fontId="6" fillId="0" borderId="0"/>
    <xf numFmtId="0" fontId="1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5" borderId="4" applyNumberFormat="0" applyAlignment="0" applyProtection="0"/>
  </cellStyleXfs>
  <cellXfs count="57">
    <xf numFmtId="0" fontId="0" fillId="0" borderId="0" xfId="0"/>
    <xf numFmtId="0" fontId="5" fillId="3" borderId="0" xfId="0" applyFont="1" applyFill="1" applyProtection="1">
      <protection locked="0"/>
    </xf>
    <xf numFmtId="0" fontId="5" fillId="3" borderId="3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/>
    <xf numFmtId="0" fontId="20" fillId="0" borderId="0" xfId="0" applyFont="1" applyBorder="1" applyAlignment="1">
      <alignment horizontal="center"/>
    </xf>
    <xf numFmtId="0" fontId="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0" fillId="0" borderId="0" xfId="0" applyFont="1" applyBorder="1" applyAlignment="1"/>
    <xf numFmtId="0" fontId="23" fillId="2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/>
    <xf numFmtId="0" fontId="25" fillId="0" borderId="3" xfId="0" applyFont="1" applyBorder="1" applyAlignment="1"/>
    <xf numFmtId="0" fontId="5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/>
      <protection locked="0"/>
    </xf>
    <xf numFmtId="4" fontId="28" fillId="0" borderId="1" xfId="0" applyNumberFormat="1" applyFont="1" applyBorder="1" applyAlignment="1">
      <alignment horizontal="center" vertical="center" wrapText="1"/>
    </xf>
    <xf numFmtId="2" fontId="28" fillId="8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30" fillId="8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3" borderId="0" xfId="0" applyFont="1" applyFill="1" applyAlignment="1" applyProtection="1">
      <alignment horizontal="right" vertical="center"/>
      <protection locked="0"/>
    </xf>
    <xf numFmtId="0" fontId="30" fillId="8" borderId="2" xfId="0" applyFont="1" applyFill="1" applyBorder="1" applyAlignment="1" applyProtection="1">
      <alignment horizontal="center" vertical="center" wrapText="1"/>
      <protection locked="0"/>
    </xf>
    <xf numFmtId="0" fontId="30" fillId="8" borderId="7" xfId="0" applyFont="1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29" fillId="8" borderId="8" xfId="0" applyFont="1" applyFill="1" applyBorder="1" applyAlignment="1">
      <alignment horizontal="right" vertical="center" wrapText="1"/>
    </xf>
    <xf numFmtId="0" fontId="29" fillId="8" borderId="9" xfId="0" applyFont="1" applyFill="1" applyBorder="1" applyAlignment="1">
      <alignment horizontal="right" vertical="center" wrapText="1"/>
    </xf>
    <xf numFmtId="0" fontId="29" fillId="8" borderId="10" xfId="0" applyFont="1" applyFill="1" applyBorder="1" applyAlignment="1">
      <alignment horizontal="right" vertical="center" wrapText="1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8">
    <cellStyle name="20% — акцент6 2" xfId="27" xr:uid="{00000000-0005-0000-0000-000000000000}"/>
    <cellStyle name="20% — акцент6 2 2" xfId="47" xr:uid="{C080C421-0D35-4356-A64A-49812420746D}"/>
    <cellStyle name="Excel Built-in Normal" xfId="7" xr:uid="{00000000-0005-0000-0000-000003000000}"/>
    <cellStyle name="Hyperlink 2" xfId="32" xr:uid="{00000000-0005-0000-0000-00007D010000}"/>
    <cellStyle name="Normal" xfId="0" builtinId="0"/>
    <cellStyle name="Normal 10" xfId="45" xr:uid="{00000000-0005-0000-0000-00008C010000}"/>
    <cellStyle name="Normal 11" xfId="3" xr:uid="{00000000-0005-0000-0000-000035000000}"/>
    <cellStyle name="Normal 11 2" xfId="46" xr:uid="{B1D42B59-E902-47E9-9E52-850C54E37CCC}"/>
    <cellStyle name="Normal 2" xfId="1" xr:uid="{00000000-0005-0000-0000-000002000000}"/>
    <cellStyle name="Normál 2" xfId="39" xr:uid="{00000000-0005-0000-0000-000086010000}"/>
    <cellStyle name="Normal 2 2" xfId="5" xr:uid="{00000000-0005-0000-0000-000036010000}"/>
    <cellStyle name="Normal 2 2 2" xfId="2" xr:uid="{DF645594-FF6C-46C9-AB3B-2CB90AB6A0F8}"/>
    <cellStyle name="Normal 3" xfId="6" xr:uid="{00000000-0005-0000-0000-000037010000}"/>
    <cellStyle name="Normal 4" xfId="38" xr:uid="{00000000-0005-0000-0000-000085010000}"/>
    <cellStyle name="Normal 5" xfId="40" xr:uid="{00000000-0005-0000-0000-000087010000}"/>
    <cellStyle name="Normal 6" xfId="41" xr:uid="{00000000-0005-0000-0000-000088010000}"/>
    <cellStyle name="Normal 7" xfId="42" xr:uid="{00000000-0005-0000-0000-000089010000}"/>
    <cellStyle name="Normal 8" xfId="43" xr:uid="{00000000-0005-0000-0000-00008A010000}"/>
    <cellStyle name="Normal 9" xfId="44" xr:uid="{00000000-0005-0000-0000-00008B010000}"/>
    <cellStyle name="Акцент6 2" xfId="30" xr:uid="{00000000-0005-0000-0000-000039010000}"/>
    <cellStyle name="Дата" xfId="15" xr:uid="{00000000-0005-0000-0000-00003A010000}"/>
    <cellStyle name="Дата 10" xfId="24" xr:uid="{00000000-0005-0000-0000-00003B010000}"/>
    <cellStyle name="Дата 11" xfId="25" xr:uid="{00000000-0005-0000-0000-00003C010000}"/>
    <cellStyle name="Дата 12" xfId="26" xr:uid="{00000000-0005-0000-0000-00003D010000}"/>
    <cellStyle name="Дата 13" xfId="28" xr:uid="{00000000-0005-0000-0000-00003E010000}"/>
    <cellStyle name="Дата 2" xfId="16" xr:uid="{00000000-0005-0000-0000-00003F010000}"/>
    <cellStyle name="Дата 3" xfId="17" xr:uid="{00000000-0005-0000-0000-000040010000}"/>
    <cellStyle name="Дата 4" xfId="18" xr:uid="{00000000-0005-0000-0000-000041010000}"/>
    <cellStyle name="Дата 5" xfId="19" xr:uid="{00000000-0005-0000-0000-000042010000}"/>
    <cellStyle name="Дата 6" xfId="20" xr:uid="{00000000-0005-0000-0000-000043010000}"/>
    <cellStyle name="Дата 7" xfId="21" xr:uid="{00000000-0005-0000-0000-000044010000}"/>
    <cellStyle name="Дата 8" xfId="22" xr:uid="{00000000-0005-0000-0000-000045010000}"/>
    <cellStyle name="Дата 9" xfId="23" xr:uid="{00000000-0005-0000-0000-000046010000}"/>
    <cellStyle name="Денежный 2" xfId="14" xr:uid="{00000000-0005-0000-0000-000047010000}"/>
    <cellStyle name="Заголовок" xfId="11" xr:uid="{00000000-0005-0000-0000-000048010000}"/>
    <cellStyle name="Заголовок 1" xfId="9" xr:uid="{00000000-0005-0000-0000-000049010000}"/>
    <cellStyle name="Заголовок 2" xfId="10" xr:uid="{00000000-0005-0000-0000-00004A010000}"/>
    <cellStyle name="Левая граница таблицы" xfId="31" xr:uid="{00000000-0005-0000-0000-00004B010000}"/>
    <cellStyle name="Начальный текст" xfId="12" xr:uid="{00000000-0005-0000-0000-00004C010000}"/>
    <cellStyle name="Обычный 2" xfId="4" xr:uid="{00000000-0005-0000-0000-00004D010000}"/>
    <cellStyle name="Обычный 2 2" xfId="35" xr:uid="{00000000-0005-0000-0000-000005000000}"/>
    <cellStyle name="Обычный 2 3" xfId="33" xr:uid="{00000000-0005-0000-0000-000004000000}"/>
    <cellStyle name="Обычный 3" xfId="8" xr:uid="{00000000-0005-0000-0000-00004E010000}"/>
    <cellStyle name="Обычный 3 2" xfId="34" xr:uid="{00000000-0005-0000-0000-000006000000}"/>
    <cellStyle name="Правая граница таблицы" xfId="29" xr:uid="{00000000-0005-0000-0000-00004F010000}"/>
    <cellStyle name="Процентный 2" xfId="37" xr:uid="{00000000-0005-0000-0000-00001A010000}"/>
    <cellStyle name="Текст в столбце z A" xfId="13" xr:uid="{00000000-0005-0000-0000-000050010000}"/>
    <cellStyle name="Финансовый 2" xfId="36" xr:uid="{00000000-0005-0000-0000-00001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"/>
  <sheetViews>
    <sheetView tabSelected="1" zoomScale="80" zoomScaleNormal="80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D14" sqref="D14"/>
    </sheetView>
  </sheetViews>
  <sheetFormatPr defaultRowHeight="15" x14ac:dyDescent="0.25"/>
  <cols>
    <col min="1" max="1" width="4.85546875" style="12" customWidth="1"/>
    <col min="2" max="2" width="26.5703125" style="17" customWidth="1"/>
    <col min="3" max="3" width="21.140625" style="18" customWidth="1"/>
    <col min="4" max="4" width="17.7109375" style="12" customWidth="1"/>
    <col min="5" max="5" width="12.140625" style="19" customWidth="1"/>
    <col min="6" max="6" width="17.7109375" style="12" customWidth="1"/>
    <col min="7" max="7" width="17.42578125" style="12" customWidth="1"/>
    <col min="8" max="9" width="16.28515625" style="12" customWidth="1"/>
    <col min="10" max="10" width="19.7109375" style="12" customWidth="1"/>
    <col min="11" max="13" width="20.28515625" style="12" customWidth="1"/>
    <col min="14" max="14" width="13.42578125" style="12" customWidth="1"/>
    <col min="15" max="15" width="11.7109375" style="12" customWidth="1"/>
    <col min="16" max="18" width="17.5703125" style="12" customWidth="1"/>
    <col min="19" max="19" width="24.42578125" style="12" customWidth="1"/>
    <col min="20" max="20" width="15.140625" style="12" customWidth="1"/>
    <col min="21" max="21" width="15.85546875" style="12" customWidth="1"/>
    <col min="22" max="22" width="15" style="12" customWidth="1"/>
    <col min="23" max="23" width="18" style="12" customWidth="1"/>
    <col min="24" max="24" width="25.140625" style="12" customWidth="1"/>
    <col min="25" max="16384" width="9.140625" style="12"/>
  </cols>
  <sheetData>
    <row r="1" spans="1:24" ht="26.25" x14ac:dyDescent="0.4">
      <c r="A1" s="23" t="s">
        <v>61</v>
      </c>
      <c r="B1" s="22"/>
      <c r="C1" s="10"/>
      <c r="D1" s="10"/>
      <c r="E1" s="10"/>
      <c r="F1" s="10"/>
      <c r="G1" s="10"/>
      <c r="H1" s="10"/>
      <c r="I1" s="10"/>
      <c r="J1" s="10"/>
      <c r="K1" s="10"/>
      <c r="L1" s="20"/>
      <c r="M1" s="20"/>
      <c r="N1" s="11"/>
      <c r="O1" s="11"/>
    </row>
    <row r="2" spans="1:24" ht="182.25" customHeight="1" x14ac:dyDescent="0.25">
      <c r="A2" s="13" t="s">
        <v>44</v>
      </c>
      <c r="B2" s="13" t="s">
        <v>5</v>
      </c>
      <c r="C2" s="13" t="s">
        <v>6</v>
      </c>
      <c r="D2" s="13" t="s">
        <v>7</v>
      </c>
      <c r="E2" s="13" t="s">
        <v>29</v>
      </c>
      <c r="F2" s="13" t="s">
        <v>8</v>
      </c>
      <c r="G2" s="13" t="s">
        <v>9</v>
      </c>
      <c r="H2" s="13" t="s">
        <v>10</v>
      </c>
      <c r="I2" s="13" t="s">
        <v>45</v>
      </c>
      <c r="J2" s="13" t="s">
        <v>11</v>
      </c>
      <c r="K2" s="13" t="s">
        <v>12</v>
      </c>
      <c r="L2" s="13" t="s">
        <v>46</v>
      </c>
      <c r="M2" s="13" t="s">
        <v>47</v>
      </c>
      <c r="N2" s="13" t="s">
        <v>13</v>
      </c>
      <c r="O2" s="13" t="s">
        <v>15</v>
      </c>
      <c r="P2" s="21" t="s">
        <v>55</v>
      </c>
      <c r="Q2" s="13" t="s">
        <v>48</v>
      </c>
      <c r="R2" s="13" t="s">
        <v>49</v>
      </c>
      <c r="S2" s="13" t="s">
        <v>50</v>
      </c>
      <c r="T2" s="13" t="s">
        <v>53</v>
      </c>
      <c r="U2" s="13" t="s">
        <v>14</v>
      </c>
      <c r="V2" s="13" t="s">
        <v>51</v>
      </c>
      <c r="W2" s="13" t="s">
        <v>54</v>
      </c>
      <c r="X2" s="13" t="s">
        <v>52</v>
      </c>
    </row>
    <row r="3" spans="1:24" s="15" customFormat="1" ht="30" x14ac:dyDescent="0.25">
      <c r="A3" s="16">
        <v>1</v>
      </c>
      <c r="B3" s="6" t="s">
        <v>30</v>
      </c>
      <c r="C3" s="56" t="s">
        <v>64</v>
      </c>
      <c r="D3" s="5" t="s">
        <v>38</v>
      </c>
      <c r="E3" s="4">
        <v>110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15" customFormat="1" ht="30" x14ac:dyDescent="0.25">
      <c r="A4" s="16">
        <v>2</v>
      </c>
      <c r="B4" s="6" t="s">
        <v>31</v>
      </c>
      <c r="C4" s="56" t="s">
        <v>65</v>
      </c>
      <c r="D4" s="5" t="s">
        <v>42</v>
      </c>
      <c r="E4" s="4">
        <v>2567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15" customFormat="1" ht="30" x14ac:dyDescent="0.25">
      <c r="A5" s="16">
        <v>3</v>
      </c>
      <c r="B5" s="6" t="s">
        <v>32</v>
      </c>
      <c r="C5" s="56" t="s">
        <v>64</v>
      </c>
      <c r="D5" s="6" t="s">
        <v>39</v>
      </c>
      <c r="E5" s="4">
        <v>487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30" x14ac:dyDescent="0.25">
      <c r="A6" s="14">
        <v>4</v>
      </c>
      <c r="B6" s="8" t="s">
        <v>33</v>
      </c>
      <c r="C6" s="56" t="s">
        <v>64</v>
      </c>
      <c r="D6" s="8" t="s">
        <v>43</v>
      </c>
      <c r="E6" s="9">
        <v>962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0" x14ac:dyDescent="0.25">
      <c r="A7" s="14">
        <v>5</v>
      </c>
      <c r="B7" s="8" t="s">
        <v>34</v>
      </c>
      <c r="C7" s="56" t="s">
        <v>64</v>
      </c>
      <c r="D7" s="8" t="s">
        <v>40</v>
      </c>
      <c r="E7" s="9">
        <v>1092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45" x14ac:dyDescent="0.25">
      <c r="A8" s="14">
        <v>6</v>
      </c>
      <c r="B8" s="8" t="s">
        <v>34</v>
      </c>
      <c r="C8" s="8" t="s">
        <v>36</v>
      </c>
      <c r="D8" s="8" t="s">
        <v>37</v>
      </c>
      <c r="E8" s="9">
        <v>335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0" x14ac:dyDescent="0.25">
      <c r="A9" s="14">
        <v>7</v>
      </c>
      <c r="B9" s="8" t="s">
        <v>35</v>
      </c>
      <c r="C9" s="56" t="s">
        <v>64</v>
      </c>
      <c r="D9" s="8" t="s">
        <v>41</v>
      </c>
      <c r="E9" s="9">
        <v>38154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</sheetData>
  <autoFilter ref="A2:X5" xr:uid="{9C5238DA-B307-4CD5-9B1C-DC52B37F51A8}"/>
  <pageMargins left="0.7" right="0.7" top="0.75" bottom="0.75" header="0.3" footer="0.3"/>
  <pageSetup paperSize="8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8AF3-2211-4606-9963-A12D2FF63B14}">
  <dimension ref="A1:I28"/>
  <sheetViews>
    <sheetView zoomScaleNormal="100" workbookViewId="0">
      <selection activeCell="E15" sqref="E15"/>
    </sheetView>
  </sheetViews>
  <sheetFormatPr defaultRowHeight="12.75" x14ac:dyDescent="0.2"/>
  <cols>
    <col min="1" max="1" width="6.7109375" style="31" bestFit="1" customWidth="1"/>
    <col min="2" max="2" width="36.7109375" style="31" bestFit="1" customWidth="1"/>
    <col min="3" max="3" width="27" style="31" bestFit="1" customWidth="1"/>
    <col min="4" max="4" width="20" style="31" bestFit="1" customWidth="1"/>
    <col min="5" max="5" width="21.28515625" style="31" bestFit="1" customWidth="1"/>
    <col min="6" max="6" width="16" style="31" customWidth="1"/>
    <col min="7" max="8" width="11.85546875" style="39" customWidth="1"/>
    <col min="9" max="9" width="18.7109375" style="31" customWidth="1"/>
    <col min="10" max="10" width="25.42578125" style="31" customWidth="1"/>
    <col min="11" max="16384" width="9.140625" style="31"/>
  </cols>
  <sheetData>
    <row r="1" spans="1:9" x14ac:dyDescent="0.2">
      <c r="A1" s="26"/>
      <c r="B1" s="44" t="s">
        <v>62</v>
      </c>
      <c r="C1" s="44"/>
      <c r="D1" s="44"/>
      <c r="E1" s="44"/>
      <c r="F1" s="44"/>
      <c r="G1" s="44"/>
      <c r="H1" s="44"/>
      <c r="I1" s="44"/>
    </row>
    <row r="2" spans="1:9" x14ac:dyDescent="0.2">
      <c r="A2" s="26"/>
      <c r="B2" s="27"/>
      <c r="C2" s="28"/>
      <c r="D2" s="28"/>
      <c r="E2" s="28"/>
      <c r="F2" s="28"/>
      <c r="G2" s="28"/>
      <c r="H2" s="28"/>
      <c r="I2" s="28"/>
    </row>
    <row r="3" spans="1:9" ht="9" customHeight="1" x14ac:dyDescent="0.2">
      <c r="A3" s="32">
        <v>1</v>
      </c>
      <c r="B3" s="49" t="s">
        <v>63</v>
      </c>
      <c r="C3" s="49"/>
      <c r="D3" s="49"/>
      <c r="E3" s="49"/>
      <c r="F3" s="49"/>
      <c r="G3" s="49"/>
      <c r="H3" s="49"/>
      <c r="I3" s="49"/>
    </row>
    <row r="4" spans="1:9" ht="14.25" customHeight="1" x14ac:dyDescent="0.2">
      <c r="A4" s="32">
        <v>2</v>
      </c>
      <c r="B4" s="49" t="s">
        <v>56</v>
      </c>
      <c r="C4" s="49"/>
      <c r="D4" s="49"/>
      <c r="E4" s="49"/>
      <c r="F4" s="49"/>
      <c r="G4" s="49"/>
      <c r="H4" s="49"/>
      <c r="I4" s="49"/>
    </row>
    <row r="5" spans="1:9" ht="14.25" customHeight="1" x14ac:dyDescent="0.2">
      <c r="A5" s="32">
        <v>3</v>
      </c>
      <c r="B5" s="50" t="s">
        <v>16</v>
      </c>
      <c r="C5" s="50"/>
      <c r="D5" s="50"/>
      <c r="E5" s="50"/>
      <c r="F5" s="50"/>
      <c r="G5" s="50"/>
      <c r="H5" s="50"/>
      <c r="I5" s="50"/>
    </row>
    <row r="6" spans="1:9" ht="34.5" customHeight="1" x14ac:dyDescent="0.2">
      <c r="A6" s="32">
        <v>4</v>
      </c>
      <c r="B6" s="49" t="s">
        <v>17</v>
      </c>
      <c r="C6" s="49"/>
      <c r="D6" s="49"/>
      <c r="E6" s="49"/>
      <c r="F6" s="49"/>
      <c r="G6" s="49"/>
      <c r="H6" s="49"/>
      <c r="I6" s="49"/>
    </row>
    <row r="7" spans="1:9" ht="15" customHeight="1" x14ac:dyDescent="0.2">
      <c r="A7" s="32">
        <v>5</v>
      </c>
      <c r="B7" s="49" t="s">
        <v>18</v>
      </c>
      <c r="C7" s="49"/>
      <c r="D7" s="49"/>
      <c r="E7" s="49"/>
      <c r="F7" s="49"/>
      <c r="G7" s="49"/>
      <c r="H7" s="49"/>
      <c r="I7" s="49"/>
    </row>
    <row r="8" spans="1:9" ht="15" customHeight="1" x14ac:dyDescent="0.2">
      <c r="A8" s="32">
        <v>6</v>
      </c>
      <c r="B8" s="49" t="s">
        <v>19</v>
      </c>
      <c r="C8" s="49"/>
      <c r="D8" s="49"/>
      <c r="E8" s="49"/>
      <c r="F8" s="49"/>
      <c r="G8" s="49"/>
      <c r="H8" s="49"/>
      <c r="I8" s="49"/>
    </row>
    <row r="9" spans="1:9" ht="16.5" customHeight="1" x14ac:dyDescent="0.2">
      <c r="A9" s="32">
        <v>7</v>
      </c>
      <c r="B9" s="51" t="s">
        <v>20</v>
      </c>
      <c r="C9" s="51"/>
      <c r="D9" s="51"/>
      <c r="E9" s="51"/>
      <c r="F9" s="51"/>
      <c r="G9" s="51"/>
      <c r="H9" s="51"/>
      <c r="I9" s="51"/>
    </row>
    <row r="10" spans="1:9" ht="63.75" x14ac:dyDescent="0.2">
      <c r="A10" s="41" t="s">
        <v>21</v>
      </c>
      <c r="B10" s="43" t="s">
        <v>5</v>
      </c>
      <c r="C10" s="43" t="s">
        <v>6</v>
      </c>
      <c r="D10" s="33" t="s">
        <v>7</v>
      </c>
      <c r="E10" s="33" t="s">
        <v>22</v>
      </c>
      <c r="F10" s="33" t="s">
        <v>57</v>
      </c>
      <c r="G10" s="33" t="s">
        <v>59</v>
      </c>
      <c r="H10" s="33" t="s">
        <v>60</v>
      </c>
      <c r="I10" s="33" t="s">
        <v>58</v>
      </c>
    </row>
    <row r="11" spans="1:9" x14ac:dyDescent="0.2">
      <c r="A11" s="42"/>
      <c r="B11" s="43"/>
      <c r="C11" s="41"/>
      <c r="D11" s="34"/>
      <c r="E11" s="34" t="s">
        <v>0</v>
      </c>
      <c r="F11" s="33" t="s">
        <v>1</v>
      </c>
      <c r="G11" s="33" t="s">
        <v>2</v>
      </c>
      <c r="H11" s="33" t="s">
        <v>3</v>
      </c>
      <c r="I11" s="33" t="s">
        <v>4</v>
      </c>
    </row>
    <row r="12" spans="1:9" x14ac:dyDescent="0.2">
      <c r="A12" s="52">
        <v>1</v>
      </c>
      <c r="B12" s="36" t="s">
        <v>30</v>
      </c>
      <c r="C12" s="36" t="s">
        <v>64</v>
      </c>
      <c r="D12" s="37" t="s">
        <v>38</v>
      </c>
      <c r="E12" s="38">
        <v>110</v>
      </c>
      <c r="F12" s="35"/>
      <c r="G12" s="35"/>
      <c r="H12" s="35">
        <f>F12+G12</f>
        <v>0</v>
      </c>
      <c r="I12" s="29">
        <f>E12*H12</f>
        <v>0</v>
      </c>
    </row>
    <row r="13" spans="1:9" x14ac:dyDescent="0.2">
      <c r="A13" s="52">
        <v>2</v>
      </c>
      <c r="B13" s="36" t="s">
        <v>31</v>
      </c>
      <c r="C13" s="36" t="s">
        <v>65</v>
      </c>
      <c r="D13" s="37" t="s">
        <v>42</v>
      </c>
      <c r="E13" s="38">
        <v>2567</v>
      </c>
      <c r="F13" s="35"/>
      <c r="G13" s="35"/>
      <c r="H13" s="35">
        <f t="shared" ref="H13:H18" si="0">F13+G13</f>
        <v>0</v>
      </c>
      <c r="I13" s="29">
        <f t="shared" ref="I13:I18" si="1">E13*H13</f>
        <v>0</v>
      </c>
    </row>
    <row r="14" spans="1:9" x14ac:dyDescent="0.2">
      <c r="A14" s="52">
        <v>3</v>
      </c>
      <c r="B14" s="36" t="s">
        <v>32</v>
      </c>
      <c r="C14" s="36" t="s">
        <v>64</v>
      </c>
      <c r="D14" s="36" t="s">
        <v>39</v>
      </c>
      <c r="E14" s="38">
        <v>487</v>
      </c>
      <c r="F14" s="35"/>
      <c r="G14" s="35"/>
      <c r="H14" s="35">
        <f t="shared" si="0"/>
        <v>0</v>
      </c>
      <c r="I14" s="29">
        <f t="shared" si="1"/>
        <v>0</v>
      </c>
    </row>
    <row r="15" spans="1:9" x14ac:dyDescent="0.2">
      <c r="A15" s="53">
        <v>4</v>
      </c>
      <c r="B15" s="54" t="s">
        <v>33</v>
      </c>
      <c r="C15" s="36" t="s">
        <v>64</v>
      </c>
      <c r="D15" s="54" t="s">
        <v>43</v>
      </c>
      <c r="E15" s="55">
        <v>962</v>
      </c>
      <c r="F15" s="35"/>
      <c r="G15" s="35"/>
      <c r="H15" s="35">
        <f t="shared" si="0"/>
        <v>0</v>
      </c>
      <c r="I15" s="29">
        <f t="shared" si="1"/>
        <v>0</v>
      </c>
    </row>
    <row r="16" spans="1:9" x14ac:dyDescent="0.2">
      <c r="A16" s="53">
        <v>5</v>
      </c>
      <c r="B16" s="54" t="s">
        <v>34</v>
      </c>
      <c r="C16" s="36" t="s">
        <v>64</v>
      </c>
      <c r="D16" s="54" t="s">
        <v>40</v>
      </c>
      <c r="E16" s="55">
        <v>1092</v>
      </c>
      <c r="F16" s="35"/>
      <c r="G16" s="35"/>
      <c r="H16" s="35">
        <f t="shared" si="0"/>
        <v>0</v>
      </c>
      <c r="I16" s="29">
        <f t="shared" si="1"/>
        <v>0</v>
      </c>
    </row>
    <row r="17" spans="1:9" ht="25.5" x14ac:dyDescent="0.2">
      <c r="A17" s="53">
        <v>6</v>
      </c>
      <c r="B17" s="54" t="s">
        <v>34</v>
      </c>
      <c r="C17" s="54" t="s">
        <v>36</v>
      </c>
      <c r="D17" s="54" t="s">
        <v>37</v>
      </c>
      <c r="E17" s="55">
        <v>335</v>
      </c>
      <c r="F17" s="35"/>
      <c r="G17" s="35"/>
      <c r="H17" s="35">
        <f t="shared" si="0"/>
        <v>0</v>
      </c>
      <c r="I17" s="29">
        <f t="shared" si="1"/>
        <v>0</v>
      </c>
    </row>
    <row r="18" spans="1:9" x14ac:dyDescent="0.2">
      <c r="A18" s="53">
        <v>7</v>
      </c>
      <c r="B18" s="54" t="s">
        <v>35</v>
      </c>
      <c r="C18" s="36" t="s">
        <v>64</v>
      </c>
      <c r="D18" s="54" t="s">
        <v>41</v>
      </c>
      <c r="E18" s="55">
        <v>38154</v>
      </c>
      <c r="F18" s="35"/>
      <c r="G18" s="35"/>
      <c r="H18" s="35">
        <f t="shared" si="0"/>
        <v>0</v>
      </c>
      <c r="I18" s="29">
        <f t="shared" si="1"/>
        <v>0</v>
      </c>
    </row>
    <row r="19" spans="1:9" ht="23.25" customHeight="1" x14ac:dyDescent="0.2">
      <c r="A19" s="46" t="s">
        <v>23</v>
      </c>
      <c r="B19" s="47"/>
      <c r="C19" s="47"/>
      <c r="D19" s="47"/>
      <c r="E19" s="47"/>
      <c r="F19" s="47"/>
      <c r="G19" s="47"/>
      <c r="H19" s="48"/>
      <c r="I19" s="30">
        <f>SUM(I12:I18)</f>
        <v>0</v>
      </c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">
      <c r="A21" s="1"/>
      <c r="B21" s="1"/>
      <c r="C21" s="1"/>
      <c r="D21" s="1"/>
      <c r="E21" s="1"/>
      <c r="F21" s="1"/>
      <c r="G21" s="2"/>
      <c r="H21" s="2"/>
      <c r="I21" s="2"/>
    </row>
    <row r="22" spans="1:9" x14ac:dyDescent="0.2">
      <c r="A22" s="45" t="s">
        <v>24</v>
      </c>
      <c r="B22" s="45"/>
      <c r="C22" s="45"/>
      <c r="D22" s="45"/>
      <c r="E22" s="45"/>
      <c r="F22" s="24"/>
      <c r="G22" s="2"/>
      <c r="H22" s="2"/>
      <c r="I22" s="2"/>
    </row>
    <row r="23" spans="1:9" x14ac:dyDescent="0.2">
      <c r="A23" s="45" t="s">
        <v>25</v>
      </c>
      <c r="B23" s="45"/>
      <c r="C23" s="45"/>
      <c r="D23" s="45"/>
      <c r="E23" s="45"/>
      <c r="F23" s="24"/>
      <c r="G23" s="2"/>
      <c r="H23" s="2"/>
      <c r="I23" s="2"/>
    </row>
    <row r="24" spans="1:9" x14ac:dyDescent="0.2">
      <c r="A24" s="45" t="s">
        <v>26</v>
      </c>
      <c r="B24" s="45"/>
      <c r="C24" s="45"/>
      <c r="D24" s="45"/>
      <c r="E24" s="45"/>
      <c r="F24" s="24"/>
      <c r="G24" s="2"/>
      <c r="H24" s="2"/>
      <c r="I24" s="2"/>
    </row>
    <row r="25" spans="1:9" x14ac:dyDescent="0.2">
      <c r="A25" s="45" t="s">
        <v>27</v>
      </c>
      <c r="B25" s="45"/>
      <c r="C25" s="45"/>
      <c r="D25" s="45"/>
      <c r="E25" s="45"/>
      <c r="F25" s="24"/>
      <c r="G25" s="2"/>
      <c r="H25" s="2"/>
      <c r="I25" s="2"/>
    </row>
    <row r="26" spans="1:9" x14ac:dyDescent="0.2">
      <c r="A26" s="40" t="s">
        <v>28</v>
      </c>
      <c r="B26" s="40"/>
      <c r="C26" s="40"/>
      <c r="D26" s="40"/>
      <c r="E26" s="40"/>
      <c r="F26" s="25"/>
      <c r="G26" s="31"/>
      <c r="H26" s="31"/>
    </row>
    <row r="27" spans="1:9" x14ac:dyDescent="0.2">
      <c r="G27" s="31"/>
      <c r="H27" s="31"/>
    </row>
    <row r="28" spans="1:9" x14ac:dyDescent="0.2">
      <c r="G28" s="31"/>
      <c r="H28" s="31"/>
    </row>
  </sheetData>
  <mergeCells count="17">
    <mergeCell ref="B9:I9"/>
    <mergeCell ref="A26:E26"/>
    <mergeCell ref="A10:A11"/>
    <mergeCell ref="B10:B11"/>
    <mergeCell ref="C10:C11"/>
    <mergeCell ref="B1:I1"/>
    <mergeCell ref="A22:E22"/>
    <mergeCell ref="A23:E23"/>
    <mergeCell ref="A24:E24"/>
    <mergeCell ref="A25:E25"/>
    <mergeCell ref="A19:H19"/>
    <mergeCell ref="B4:I4"/>
    <mergeCell ref="B3:I3"/>
    <mergeCell ref="B5:I5"/>
    <mergeCell ref="B6:I6"/>
    <mergeCell ref="B7:I7"/>
    <mergeCell ref="B8:I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00B4CBA53121E54FA3BBB52F0DB8538A005F5D6D4EF48C844A95EFB0D1786083C3" ma:contentTypeVersion="14" ma:contentTypeDescription="Create a new document." ma:contentTypeScope="" ma:versionID="db0f73658ad223a2270b18c34860024b">
  <xsd:schema xmlns:xsd="http://www.w3.org/2001/XMLSchema" xmlns:xs="http://www.w3.org/2001/XMLSchema" xmlns:p="http://schemas.microsoft.com/office/2006/metadata/properties" xmlns:ns2="3ab9ca1d-4a5d-4d8b-9e71-ee1fb93b2468" xmlns:ns3="0124b8df-39c7-408d-b94b-f1b19326dac9" targetNamespace="http://schemas.microsoft.com/office/2006/metadata/properties" ma:root="true" ma:fieldsID="b628cc54df6662814cc6b3312cdf4d1f" ns2:_="" ns3:_="">
    <xsd:import namespace="3ab9ca1d-4a5d-4d8b-9e71-ee1fb93b2468"/>
    <xsd:import namespace="0124b8df-39c7-408d-b94b-f1b19326d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9ca1d-4a5d-4d8b-9e71-ee1fb93b24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4b8df-39c7-408d-b94b-f1b19326dac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53EAE-AE8F-404B-BF98-35011E84E3A9}"/>
</file>

<file path=customXml/itemProps2.xml><?xml version="1.0" encoding="utf-8"?>
<ds:datastoreItem xmlns:ds="http://schemas.openxmlformats.org/officeDocument/2006/customXml" ds:itemID="{B0CC1A90-4405-44FF-92FA-8EFD530A27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F6BBA2-4E31-4646-8B78-A45FCA121121}">
  <ds:schemaRefs>
    <ds:schemaRef ds:uri="http://purl.org/dc/dcmitype/"/>
    <ds:schemaRef ds:uri="http://schemas.microsoft.com/office/infopath/2007/PartnerControls"/>
    <ds:schemaRef ds:uri="3ab9ca1d-4a5d-4d8b-9e71-ee1fb93b2468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0124b8df-39c7-408d-b94b-f1b19326dac9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Додаток 4 Технічна інформація</vt:lpstr>
      <vt:lpstr>Додаток 5 Цінова пропозиція</vt:lpstr>
      <vt:lpstr>'Додаток 4 Технічна інформація'!_Hlk508818430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Dovga</dc:creator>
  <cp:lastModifiedBy>Eduard Kovalov</cp:lastModifiedBy>
  <cp:lastPrinted>2017-12-26T16:01:44Z</cp:lastPrinted>
  <dcterms:created xsi:type="dcterms:W3CDTF">2017-02-01T15:37:52Z</dcterms:created>
  <dcterms:modified xsi:type="dcterms:W3CDTF">2021-03-02T12:26:39Z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0x01010000B4CBA53121E54FA3BBB52F0DB8538A005F5D6D4EF48C844A95EFB0D1786083C3</vt:lpwstr>
  </property>
</Properties>
</file>