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undp.sharepoint.com/sites/DO-Adquisiciones/Shared Documents/General/Principal/PROCESOS PROCUREMENT/PROCESOS 2021/SDC/SDC-32-2021 INMPERMEABILIZACION ISFODOSU/SOLICITUD/"/>
    </mc:Choice>
  </mc:AlternateContent>
  <xr:revisionPtr revIDLastSave="14" documentId="13_ncr:1_{C8F26BE5-B1A3-4F8E-8383-755AB943A2E0}" xr6:coauthVersionLast="47" xr6:coauthVersionMax="47" xr10:uidLastSave="{E32262EA-5715-4D2B-8827-152906803A8D}"/>
  <bookViews>
    <workbookView xWindow="20370" yWindow="-120" windowWidth="20730" windowHeight="11310" xr2:uid="{00000000-000D-0000-FFFF-FFFF00000000}"/>
  </bookViews>
  <sheets>
    <sheet name="Plantilla" sheetId="1" r:id="rId1"/>
  </sheets>
  <definedNames>
    <definedName name="_xlnm.Print_Area" localSheetId="0">Plantilla!$A$1:$G$38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0" i="1" l="1"/>
  <c r="F29" i="1" l="1"/>
  <c r="F27" i="1"/>
  <c r="F19" i="1"/>
  <c r="F24" i="1"/>
  <c r="F26" i="1"/>
  <c r="F25" i="1"/>
  <c r="A24" i="1"/>
  <c r="A25" i="1" s="1"/>
  <c r="A26" i="1" s="1"/>
  <c r="A27" i="1" s="1"/>
  <c r="A28" i="1" s="1"/>
  <c r="A29" i="1" s="1"/>
  <c r="F15" i="1"/>
  <c r="F16" i="1"/>
  <c r="F17" i="1"/>
  <c r="F18" i="1"/>
  <c r="F21" i="1"/>
  <c r="A15" i="1"/>
  <c r="A16" i="1" s="1"/>
  <c r="A17" i="1" s="1"/>
  <c r="A18" i="1" s="1"/>
  <c r="A19" i="1" s="1"/>
  <c r="A20" i="1" s="1"/>
  <c r="A21" i="1" s="1"/>
  <c r="G14" i="1" l="1"/>
  <c r="G23" i="1"/>
  <c r="F31" i="1" l="1"/>
</calcChain>
</file>

<file path=xl/sharedStrings.xml><?xml version="1.0" encoding="utf-8"?>
<sst xmlns="http://schemas.openxmlformats.org/spreadsheetml/2006/main" count="48" uniqueCount="39">
  <si>
    <t>Datos Generales</t>
  </si>
  <si>
    <t>Espacio para poner logo, nombre y RNC compañía</t>
  </si>
  <si>
    <t>Fecha:</t>
  </si>
  <si>
    <t>No</t>
  </si>
  <si>
    <t>Descripción</t>
  </si>
  <si>
    <t>Cantidad</t>
  </si>
  <si>
    <t>Uds.</t>
  </si>
  <si>
    <t>PU</t>
  </si>
  <si>
    <t>Valor</t>
  </si>
  <si>
    <t xml:space="preserve">Valor Partida </t>
  </si>
  <si>
    <t>1</t>
  </si>
  <si>
    <t>PRELIMINARES</t>
  </si>
  <si>
    <r>
      <t>M</t>
    </r>
    <r>
      <rPr>
        <sz val="11"/>
        <color theme="1"/>
        <rFont val="Calibri"/>
        <family val="2"/>
      </rPr>
      <t>²</t>
    </r>
  </si>
  <si>
    <t>UD</t>
  </si>
  <si>
    <t>Versión: 1.0</t>
  </si>
  <si>
    <t>TOTAL GENERAL</t>
  </si>
  <si>
    <t>Presupuesto preparado por:</t>
  </si>
  <si>
    <t>Revisado y autorizado por:</t>
  </si>
  <si>
    <t>(nombra y firma del responsable)</t>
  </si>
  <si>
    <t>(nombre y firma del responsable)</t>
  </si>
  <si>
    <t>(posición del responsable)</t>
  </si>
  <si>
    <t>PA</t>
  </si>
  <si>
    <t xml:space="preserve">Bote de escombros </t>
  </si>
  <si>
    <t>LONA IMPERMEABLE</t>
  </si>
  <si>
    <t>Desmonte y reinstalación de compresores de aires existentes</t>
  </si>
  <si>
    <t>Remoción de lona asfáltica existente incluye ante pecho y mochetas</t>
  </si>
  <si>
    <t>Limpieza de techo en Aluzinc con agua a presión, aplicación de Sika Flex 1A en pernos existente y aplicación de Sika Acril techo en zabaleta del aluzinc</t>
  </si>
  <si>
    <t>ML</t>
  </si>
  <si>
    <t>Bote final, limpieza continua y final</t>
  </si>
  <si>
    <t>Suministro y colocación de lona asfáltica lisa en zabaletas de techo en aluzinc, incluir primer y pintura de aluminio reflectivo</t>
  </si>
  <si>
    <t>Reparación de grietas en techo (luego de remoción de lona)  y rectificación de pendientes con grout</t>
  </si>
  <si>
    <t>Suministro y colocación de impermeabilizante acrílico Sika Acril Techo, en vuelos edificio rectoría. Incluye limpieza profunda previa y andamios</t>
  </si>
  <si>
    <t>Desmonte y reinstalación de tinacos existentes</t>
  </si>
  <si>
    <t>Ud</t>
  </si>
  <si>
    <t>Readecuación de tubería de alimentación de agua para tinacos</t>
  </si>
  <si>
    <t>Confección de cajón en hormigón para ocultar cables eléctricos y de refrigeración en techo. Incluye impermeabilizante. Dimensiones: 0.30 mts x 0.30mts x 0.30mts</t>
  </si>
  <si>
    <t>Confección de bases de concreto para compresor de aire, incluir impermeabilización de las mismas. Dimensiones: 2.00 m x 1.00 m x 0.10 m</t>
  </si>
  <si>
    <t>Suministro y colocación lona Asfáltica lisa, de 4.5 mm, longitud del rollo: 10 m, peso aprox. Del rollo: 49.4 kg. Solape mínimo de 10 cm transversal y 25 cm longitudinal. Aplicación de imprimador y  pintura de aluminio reflectivo</t>
  </si>
  <si>
    <t>Impermeabilización de Techo Edificio Rectoría LOTE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</si>
</sst>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&quot;RD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MS Sans Serif"/>
    </font>
    <font>
      <sz val="11"/>
      <color theme="1"/>
      <name val="Calibri"/>
      <family val="2"/>
    </font>
    <font>
      <b/>
      <i/>
      <sz val="11"/>
      <color rgb="FF00008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4" fillId="0" borderId="0">
      <alignment horizontal="center" vertical="top"/>
    </xf>
    <xf numFmtId="40" fontId="5" fillId="0" borderId="0">
      <alignment horizontal="left"/>
    </xf>
    <xf numFmtId="0" fontId="11" fillId="0" borderId="0"/>
  </cellStyleXfs>
  <cellXfs count="73">
    <xf numFmtId="0" fontId="0" fillId="0" borderId="0" xfId="0"/>
    <xf numFmtId="164" fontId="4" fillId="0" borderId="0" xfId="2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0" fontId="6" fillId="0" borderId="1" xfId="3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40" fontId="6" fillId="0" borderId="3" xfId="3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0" fontId="6" fillId="0" borderId="3" xfId="3" applyFont="1" applyBorder="1" applyAlignment="1" applyProtection="1">
      <alignment horizontal="centerContinuous" vertical="center" wrapText="1"/>
      <protection locked="0"/>
    </xf>
    <xf numFmtId="0" fontId="0" fillId="0" borderId="4" xfId="0" applyBorder="1" applyAlignment="1" applyProtection="1">
      <alignment horizontal="centerContinuous" vertical="center" wrapText="1"/>
      <protection locked="0"/>
    </xf>
    <xf numFmtId="0" fontId="0" fillId="0" borderId="0" xfId="0" applyAlignment="1" applyProtection="1">
      <alignment horizontal="centerContinuous" vertical="center" wrapText="1"/>
      <protection locked="0"/>
    </xf>
    <xf numFmtId="40" fontId="6" fillId="0" borderId="7" xfId="3" applyFont="1" applyBorder="1" applyAlignment="1" applyProtection="1">
      <alignment horizontal="centerContinuous" vertical="center" wrapText="1"/>
      <protection locked="0"/>
    </xf>
    <xf numFmtId="0" fontId="0" fillId="0" borderId="8" xfId="0" applyBorder="1" applyAlignment="1" applyProtection="1">
      <alignment horizontal="centerContinuous" vertical="center"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0" fontId="6" fillId="0" borderId="0" xfId="3" applyFont="1" applyBorder="1" applyAlignment="1" applyProtection="1">
      <alignment horizontal="centerContinuous" vertical="center" wrapText="1"/>
      <protection locked="0"/>
    </xf>
    <xf numFmtId="0" fontId="0" fillId="0" borderId="0" xfId="0" applyBorder="1" applyAlignment="1" applyProtection="1">
      <alignment horizontal="centerContinuous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3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Protection="1"/>
    <xf numFmtId="0" fontId="9" fillId="4" borderId="0" xfId="0" applyFont="1" applyFill="1" applyBorder="1" applyProtection="1"/>
    <xf numFmtId="4" fontId="9" fillId="4" borderId="0" xfId="0" applyNumberFormat="1" applyFont="1" applyFill="1" applyBorder="1" applyAlignment="1" applyProtection="1">
      <alignment horizontal="center" vertical="center"/>
    </xf>
    <xf numFmtId="165" fontId="2" fillId="5" borderId="0" xfId="0" applyNumberFormat="1" applyFont="1" applyFill="1" applyBorder="1" applyAlignment="1" applyProtection="1">
      <alignment horizontal="center" vertical="center"/>
    </xf>
    <xf numFmtId="4" fontId="10" fillId="0" borderId="0" xfId="0" applyNumberFormat="1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center"/>
    </xf>
    <xf numFmtId="165" fontId="10" fillId="0" borderId="0" xfId="0" applyNumberFormat="1" applyFont="1" applyBorder="1" applyAlignment="1" applyProtection="1">
      <alignment horizontal="center"/>
    </xf>
    <xf numFmtId="43" fontId="9" fillId="0" borderId="0" xfId="1" applyFont="1" applyBorder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vertical="center" wrapText="1"/>
    </xf>
    <xf numFmtId="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  <protection locked="0"/>
    </xf>
    <xf numFmtId="4" fontId="9" fillId="4" borderId="0" xfId="0" applyNumberFormat="1" applyFont="1" applyFill="1" applyBorder="1" applyProtection="1"/>
    <xf numFmtId="4" fontId="10" fillId="0" borderId="0" xfId="0" applyNumberFormat="1" applyFont="1" applyFill="1" applyBorder="1" applyAlignment="1" applyProtection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  <protection locked="0"/>
    </xf>
    <xf numFmtId="43" fontId="9" fillId="0" borderId="0" xfId="1" applyFont="1" applyProtection="1"/>
    <xf numFmtId="49" fontId="10" fillId="0" borderId="0" xfId="0" applyNumberFormat="1" applyFont="1" applyBorder="1" applyAlignment="1" applyProtection="1">
      <alignment wrapText="1"/>
    </xf>
    <xf numFmtId="0" fontId="14" fillId="0" borderId="0" xfId="0" applyFont="1" applyAlignment="1" applyProtection="1">
      <alignment wrapText="1"/>
    </xf>
    <xf numFmtId="2" fontId="10" fillId="0" borderId="0" xfId="1" applyNumberFormat="1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15" fillId="2" borderId="0" xfId="0" applyFont="1" applyFill="1" applyProtection="1"/>
    <xf numFmtId="0" fontId="0" fillId="0" borderId="0" xfId="0" applyAlignment="1" applyProtection="1">
      <alignment wrapText="1"/>
      <protection locked="0"/>
    </xf>
    <xf numFmtId="4" fontId="9" fillId="3" borderId="0" xfId="4" applyNumberFormat="1" applyFont="1" applyFill="1" applyBorder="1" applyAlignment="1" applyProtection="1">
      <alignment horizontal="center" vertical="center"/>
      <protection locked="0"/>
    </xf>
    <xf numFmtId="4" fontId="10" fillId="0" borderId="0" xfId="0" applyNumberFormat="1" applyFont="1" applyBorder="1" applyAlignment="1" applyProtection="1">
      <alignment horizontal="center" vertical="center"/>
    </xf>
    <xf numFmtId="4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0" xfId="0" applyFill="1" applyAlignment="1">
      <alignment vertical="justify"/>
    </xf>
    <xf numFmtId="0" fontId="0" fillId="0" borderId="0" xfId="0" applyFill="1" applyAlignment="1" applyProtection="1">
      <alignment horizontal="center" vertical="center"/>
    </xf>
    <xf numFmtId="164" fontId="0" fillId="0" borderId="9" xfId="2" applyFont="1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164" fontId="0" fillId="0" borderId="0" xfId="2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165" fontId="2" fillId="2" borderId="0" xfId="0" applyNumberFormat="1" applyFont="1" applyFill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40" fontId="7" fillId="2" borderId="0" xfId="3" applyFont="1" applyFill="1" applyAlignment="1" applyProtection="1">
      <alignment horizontal="center" vertical="center" wrapText="1"/>
    </xf>
    <xf numFmtId="40" fontId="6" fillId="0" borderId="0" xfId="3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5">
    <cellStyle name="Comma" xfId="1" builtinId="3"/>
    <cellStyle name="Normal" xfId="0" builtinId="0"/>
    <cellStyle name="Normal 46" xfId="4" xr:uid="{00000000-0005-0000-0000-000002000000}"/>
    <cellStyle name="Subpartida" xfId="2" xr:uid="{00000000-0005-0000-0000-000004000000}"/>
    <cellStyle name="Titulo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A11" sqref="A11:G11"/>
    </sheetView>
  </sheetViews>
  <sheetFormatPr defaultColWidth="11.42578125" defaultRowHeight="15" x14ac:dyDescent="0.25"/>
  <cols>
    <col min="1" max="1" width="6.140625" customWidth="1"/>
    <col min="2" max="2" width="52.140625" customWidth="1"/>
    <col min="3" max="3" width="10.28515625" customWidth="1"/>
    <col min="4" max="4" width="8.7109375" customWidth="1"/>
    <col min="6" max="6" width="15.85546875" customWidth="1"/>
    <col min="7" max="7" width="15.5703125" customWidth="1"/>
    <col min="13" max="13" width="12.5703125" bestFit="1" customWidth="1"/>
  </cols>
  <sheetData>
    <row r="1" spans="1:11" x14ac:dyDescent="0.25">
      <c r="A1" s="1"/>
      <c r="B1" s="2"/>
      <c r="C1" s="2"/>
      <c r="D1" s="3"/>
      <c r="E1" s="2"/>
      <c r="F1" s="2"/>
      <c r="G1" s="4"/>
    </row>
    <row r="2" spans="1:11" ht="15" customHeight="1" x14ac:dyDescent="0.25">
      <c r="A2" s="4"/>
      <c r="B2" s="4"/>
      <c r="C2" s="4"/>
      <c r="D2" s="4"/>
      <c r="E2" s="4"/>
      <c r="F2" s="4"/>
      <c r="G2" s="4"/>
    </row>
    <row r="3" spans="1:11" ht="15.75" thickBot="1" x14ac:dyDescent="0.3">
      <c r="A3" s="71" t="s">
        <v>0</v>
      </c>
      <c r="B3" s="72"/>
      <c r="C3" s="5"/>
      <c r="D3" s="5"/>
      <c r="E3" s="5"/>
      <c r="F3" s="5"/>
      <c r="G3" s="4"/>
    </row>
    <row r="4" spans="1:11" x14ac:dyDescent="0.25">
      <c r="A4" s="6"/>
      <c r="B4" s="7"/>
      <c r="C4" s="5"/>
      <c r="D4" s="5"/>
      <c r="E4" s="5"/>
      <c r="F4" s="5"/>
      <c r="G4" s="4"/>
    </row>
    <row r="5" spans="1:11" x14ac:dyDescent="0.25">
      <c r="A5" s="8"/>
      <c r="B5" s="9"/>
      <c r="C5" s="5"/>
      <c r="D5" s="5"/>
      <c r="E5" s="5"/>
      <c r="F5" s="5"/>
      <c r="G5" s="4"/>
    </row>
    <row r="6" spans="1:11" ht="15.75" thickBot="1" x14ac:dyDescent="0.3">
      <c r="A6" s="8"/>
      <c r="B6" s="10" t="s">
        <v>1</v>
      </c>
      <c r="C6" s="5"/>
      <c r="D6" s="5"/>
      <c r="E6" s="11"/>
      <c r="F6" s="11"/>
      <c r="G6" s="4"/>
    </row>
    <row r="7" spans="1:11" ht="15.75" thickBot="1" x14ac:dyDescent="0.3">
      <c r="A7" s="12"/>
      <c r="B7" s="13"/>
      <c r="C7" s="14"/>
      <c r="D7" s="14"/>
      <c r="E7" s="68" t="s">
        <v>14</v>
      </c>
      <c r="F7" s="69"/>
      <c r="G7" s="4"/>
    </row>
    <row r="8" spans="1:11" ht="15.75" thickBot="1" x14ac:dyDescent="0.3">
      <c r="A8" s="12"/>
      <c r="B8" s="13"/>
      <c r="C8" s="14"/>
      <c r="D8" s="14"/>
      <c r="E8" s="5"/>
      <c r="F8" s="5"/>
      <c r="G8" s="4"/>
    </row>
    <row r="9" spans="1:11" ht="15.75" thickBot="1" x14ac:dyDescent="0.3">
      <c r="A9" s="15"/>
      <c r="B9" s="16"/>
      <c r="C9" s="14"/>
      <c r="D9" s="14"/>
      <c r="E9" s="17" t="s">
        <v>2</v>
      </c>
      <c r="F9" s="18"/>
      <c r="G9" s="4"/>
    </row>
    <row r="10" spans="1:11" x14ac:dyDescent="0.25">
      <c r="A10" s="19"/>
      <c r="B10" s="20"/>
      <c r="C10" s="14"/>
      <c r="D10" s="14"/>
      <c r="E10" s="21"/>
      <c r="F10" s="21"/>
      <c r="G10" s="4"/>
    </row>
    <row r="11" spans="1:11" ht="15.75" x14ac:dyDescent="0.25">
      <c r="A11" s="70" t="s">
        <v>38</v>
      </c>
      <c r="B11" s="70"/>
      <c r="C11" s="70"/>
      <c r="D11" s="70"/>
      <c r="E11" s="70"/>
      <c r="F11" s="70"/>
      <c r="G11" s="70"/>
    </row>
    <row r="12" spans="1:11" x14ac:dyDescent="0.25">
      <c r="A12" s="11"/>
      <c r="B12" s="11"/>
      <c r="C12" s="11"/>
      <c r="D12" s="11"/>
      <c r="E12" s="11"/>
      <c r="F12" s="11"/>
      <c r="G12" s="11"/>
    </row>
    <row r="13" spans="1:11" ht="15.75" x14ac:dyDescent="0.25">
      <c r="A13" s="22" t="s">
        <v>3</v>
      </c>
      <c r="B13" s="23" t="s">
        <v>4</v>
      </c>
      <c r="C13" s="22" t="s">
        <v>6</v>
      </c>
      <c r="D13" s="22" t="s">
        <v>5</v>
      </c>
      <c r="E13" s="22" t="s">
        <v>7</v>
      </c>
      <c r="F13" s="22" t="s">
        <v>8</v>
      </c>
      <c r="G13" s="22" t="s">
        <v>9</v>
      </c>
    </row>
    <row r="14" spans="1:11" x14ac:dyDescent="0.25">
      <c r="A14" s="24" t="s">
        <v>10</v>
      </c>
      <c r="B14" s="25" t="s">
        <v>11</v>
      </c>
      <c r="C14" s="26"/>
      <c r="D14" s="27"/>
      <c r="E14" s="27"/>
      <c r="F14" s="27"/>
      <c r="G14" s="28">
        <f>SUM(F15:F21)</f>
        <v>0</v>
      </c>
    </row>
    <row r="15" spans="1:11" ht="30" x14ac:dyDescent="0.25">
      <c r="A15" s="48">
        <f>+A14+0.01</f>
        <v>1.01</v>
      </c>
      <c r="B15" s="46" t="s">
        <v>25</v>
      </c>
      <c r="C15" s="33" t="s">
        <v>12</v>
      </c>
      <c r="D15" s="54">
        <v>325</v>
      </c>
      <c r="E15" s="53"/>
      <c r="F15" s="42">
        <f t="shared" ref="F15:F21" si="0">E15*D15</f>
        <v>0</v>
      </c>
      <c r="G15" s="32"/>
      <c r="J15" s="29"/>
      <c r="K15" s="30"/>
    </row>
    <row r="16" spans="1:11" ht="30" x14ac:dyDescent="0.25">
      <c r="A16" s="48">
        <f t="shared" ref="A16:A21" si="1">+A15+0.01</f>
        <v>1.02</v>
      </c>
      <c r="B16" s="46" t="s">
        <v>24</v>
      </c>
      <c r="C16" s="57" t="s">
        <v>13</v>
      </c>
      <c r="D16" s="54">
        <v>12</v>
      </c>
      <c r="E16" s="53"/>
      <c r="F16" s="42">
        <f t="shared" si="0"/>
        <v>0</v>
      </c>
      <c r="G16" s="32"/>
      <c r="J16" s="29"/>
      <c r="K16" s="56"/>
    </row>
    <row r="17" spans="1:11" x14ac:dyDescent="0.25">
      <c r="A17" s="48">
        <f t="shared" si="1"/>
        <v>1.03</v>
      </c>
      <c r="B17" s="46" t="s">
        <v>32</v>
      </c>
      <c r="C17" s="33" t="s">
        <v>13</v>
      </c>
      <c r="D17" s="54">
        <v>2</v>
      </c>
      <c r="E17" s="53"/>
      <c r="F17" s="31">
        <f t="shared" si="0"/>
        <v>0</v>
      </c>
      <c r="G17" s="32"/>
      <c r="J17" s="29"/>
      <c r="K17" s="56"/>
    </row>
    <row r="18" spans="1:11" ht="30" x14ac:dyDescent="0.25">
      <c r="A18" s="48">
        <f t="shared" si="1"/>
        <v>1.04</v>
      </c>
      <c r="B18" s="46" t="s">
        <v>30</v>
      </c>
      <c r="C18" s="33" t="s">
        <v>21</v>
      </c>
      <c r="D18" s="54">
        <v>1</v>
      </c>
      <c r="E18" s="53"/>
      <c r="F18" s="42">
        <f t="shared" si="0"/>
        <v>0</v>
      </c>
      <c r="G18" s="32"/>
      <c r="J18" s="29"/>
      <c r="K18" s="56"/>
    </row>
    <row r="19" spans="1:11" ht="60" x14ac:dyDescent="0.25">
      <c r="A19" s="48">
        <f t="shared" si="1"/>
        <v>1.05</v>
      </c>
      <c r="B19" s="46" t="s">
        <v>35</v>
      </c>
      <c r="C19" s="33" t="s">
        <v>33</v>
      </c>
      <c r="D19" s="54">
        <v>2</v>
      </c>
      <c r="E19" s="53"/>
      <c r="F19" s="42">
        <f>D19*E19</f>
        <v>0</v>
      </c>
      <c r="G19" s="32"/>
      <c r="J19" s="29"/>
      <c r="K19" s="56"/>
    </row>
    <row r="20" spans="1:11" ht="45" x14ac:dyDescent="0.25">
      <c r="A20" s="48">
        <f t="shared" si="1"/>
        <v>1.06</v>
      </c>
      <c r="B20" s="59" t="s">
        <v>36</v>
      </c>
      <c r="C20" s="60" t="s">
        <v>33</v>
      </c>
      <c r="D20" s="54">
        <v>2</v>
      </c>
      <c r="E20" s="53"/>
      <c r="F20" s="42">
        <f>D20*E20</f>
        <v>0</v>
      </c>
      <c r="G20" s="32"/>
      <c r="J20" s="29"/>
      <c r="K20" s="56"/>
    </row>
    <row r="21" spans="1:11" x14ac:dyDescent="0.25">
      <c r="A21" s="48">
        <f t="shared" si="1"/>
        <v>1.07</v>
      </c>
      <c r="B21" s="46" t="s">
        <v>22</v>
      </c>
      <c r="C21" s="33" t="s">
        <v>21</v>
      </c>
      <c r="D21" s="54">
        <v>1</v>
      </c>
      <c r="E21" s="53"/>
      <c r="F21" s="31">
        <f t="shared" si="0"/>
        <v>0</v>
      </c>
      <c r="G21" s="32"/>
      <c r="J21" s="29"/>
      <c r="K21" s="56"/>
    </row>
    <row r="22" spans="1:11" x14ac:dyDescent="0.25">
      <c r="A22" s="35"/>
      <c r="B22" s="36"/>
      <c r="C22" s="37"/>
      <c r="D22" s="38"/>
      <c r="E22" s="39"/>
      <c r="F22" s="29"/>
      <c r="G22" s="32"/>
      <c r="J22" s="55"/>
    </row>
    <row r="23" spans="1:11" x14ac:dyDescent="0.25">
      <c r="A23" s="24">
        <v>2</v>
      </c>
      <c r="B23" s="25" t="s">
        <v>23</v>
      </c>
      <c r="C23" s="40"/>
      <c r="D23" s="27"/>
      <c r="E23" s="27"/>
      <c r="F23" s="27"/>
      <c r="G23" s="28">
        <f>SUM(F24:F29)</f>
        <v>0</v>
      </c>
    </row>
    <row r="24" spans="1:11" ht="63" customHeight="1" x14ac:dyDescent="0.25">
      <c r="A24" s="48">
        <f t="shared" ref="A24:A29" si="2">+A23+0.01</f>
        <v>2.0099999999999998</v>
      </c>
      <c r="B24" s="46" t="s">
        <v>37</v>
      </c>
      <c r="C24" s="33" t="s">
        <v>12</v>
      </c>
      <c r="D24" s="54">
        <v>325</v>
      </c>
      <c r="E24" s="53"/>
      <c r="F24" s="42">
        <f t="shared" ref="F24:F28" si="3">D24*E24</f>
        <v>0</v>
      </c>
      <c r="G24" s="32"/>
      <c r="I24" s="41"/>
      <c r="J24" s="34"/>
    </row>
    <row r="25" spans="1:11" ht="45" x14ac:dyDescent="0.25">
      <c r="A25" s="48">
        <f t="shared" si="2"/>
        <v>2.0199999999999996</v>
      </c>
      <c r="B25" s="46" t="s">
        <v>31</v>
      </c>
      <c r="C25" s="33" t="s">
        <v>12</v>
      </c>
      <c r="D25" s="54">
        <v>35</v>
      </c>
      <c r="E25" s="53"/>
      <c r="F25" s="42">
        <f t="shared" si="3"/>
        <v>0</v>
      </c>
      <c r="G25" s="32"/>
      <c r="I25" s="41"/>
      <c r="J25" s="34"/>
    </row>
    <row r="26" spans="1:11" ht="45" customHeight="1" x14ac:dyDescent="0.25">
      <c r="A26" s="48">
        <f t="shared" si="2"/>
        <v>2.0299999999999994</v>
      </c>
      <c r="B26" s="46" t="s">
        <v>26</v>
      </c>
      <c r="C26" s="33" t="s">
        <v>12</v>
      </c>
      <c r="D26" s="54">
        <v>158.5</v>
      </c>
      <c r="E26" s="53"/>
      <c r="F26" s="42">
        <f t="shared" si="3"/>
        <v>0</v>
      </c>
      <c r="G26" s="32"/>
      <c r="I26" s="41"/>
      <c r="J26" s="34"/>
    </row>
    <row r="27" spans="1:11" ht="44.25" customHeight="1" x14ac:dyDescent="0.25">
      <c r="A27" s="48">
        <f t="shared" si="2"/>
        <v>2.0399999999999991</v>
      </c>
      <c r="B27" s="46" t="s">
        <v>29</v>
      </c>
      <c r="C27" s="33" t="s">
        <v>27</v>
      </c>
      <c r="D27" s="54">
        <v>25.22</v>
      </c>
      <c r="E27" s="53"/>
      <c r="F27" s="42">
        <f t="shared" si="3"/>
        <v>0</v>
      </c>
      <c r="G27" s="32"/>
      <c r="I27" s="41"/>
      <c r="J27" s="34"/>
    </row>
    <row r="28" spans="1:11" s="58" customFormat="1" ht="30" x14ac:dyDescent="0.25">
      <c r="A28" s="48">
        <f t="shared" si="2"/>
        <v>2.0499999999999989</v>
      </c>
      <c r="B28" s="46" t="s">
        <v>34</v>
      </c>
      <c r="C28" s="60" t="s">
        <v>21</v>
      </c>
      <c r="D28" s="54">
        <v>1</v>
      </c>
      <c r="E28" s="53"/>
      <c r="F28" s="42">
        <f t="shared" si="3"/>
        <v>0</v>
      </c>
      <c r="G28" s="32"/>
      <c r="I28" s="41"/>
      <c r="J28" s="34"/>
    </row>
    <row r="29" spans="1:11" x14ac:dyDescent="0.25">
      <c r="A29" s="48">
        <f t="shared" si="2"/>
        <v>2.0599999999999987</v>
      </c>
      <c r="B29" s="46" t="s">
        <v>28</v>
      </c>
      <c r="C29" s="33" t="s">
        <v>21</v>
      </c>
      <c r="D29" s="54">
        <v>1</v>
      </c>
      <c r="E29" s="53"/>
      <c r="F29" s="42">
        <f t="shared" ref="F29" si="4">D29*E29</f>
        <v>0</v>
      </c>
      <c r="G29" s="32"/>
    </row>
    <row r="30" spans="1:11" x14ac:dyDescent="0.25">
      <c r="A30" s="43"/>
      <c r="B30" s="47"/>
      <c r="C30" s="43"/>
      <c r="D30" s="43"/>
      <c r="E30" s="44"/>
      <c r="F30" s="43"/>
      <c r="G30" s="45"/>
    </row>
    <row r="31" spans="1:11" x14ac:dyDescent="0.25">
      <c r="A31" s="49"/>
      <c r="B31" s="50" t="s">
        <v>15</v>
      </c>
      <c r="C31" s="51"/>
      <c r="D31" s="51"/>
      <c r="E31" s="51"/>
      <c r="F31" s="67">
        <f>SUM(G14:G29)</f>
        <v>0</v>
      </c>
      <c r="G31" s="67"/>
    </row>
    <row r="32" spans="1:11" x14ac:dyDescent="0.25">
      <c r="A32" s="11"/>
      <c r="B32" s="11"/>
      <c r="C32" s="11"/>
      <c r="D32" s="11"/>
      <c r="E32" s="11"/>
      <c r="F32" s="11"/>
      <c r="G32" s="11"/>
    </row>
    <row r="33" spans="1:7" x14ac:dyDescent="0.25">
      <c r="A33" s="11"/>
      <c r="B33" s="11"/>
      <c r="C33" s="11"/>
      <c r="D33" s="11"/>
      <c r="E33" s="11"/>
      <c r="F33" s="11"/>
      <c r="G33" s="11"/>
    </row>
    <row r="34" spans="1:7" x14ac:dyDescent="0.25">
      <c r="A34" s="63" t="s">
        <v>16</v>
      </c>
      <c r="B34" s="63"/>
      <c r="C34" s="52"/>
      <c r="D34" s="66" t="s">
        <v>17</v>
      </c>
      <c r="E34" s="66"/>
      <c r="F34" s="66"/>
      <c r="G34" s="66"/>
    </row>
    <row r="35" spans="1:7" x14ac:dyDescent="0.25">
      <c r="A35" s="63"/>
      <c r="B35" s="63"/>
      <c r="C35" s="11"/>
      <c r="D35" s="66"/>
      <c r="E35" s="66"/>
      <c r="F35" s="66"/>
    </row>
    <row r="36" spans="1:7" ht="15.75" thickBot="1" x14ac:dyDescent="0.3">
      <c r="A36" s="61"/>
      <c r="B36" s="61"/>
      <c r="C36" s="11"/>
      <c r="D36" s="62"/>
      <c r="E36" s="62"/>
      <c r="F36" s="62"/>
      <c r="G36" s="62"/>
    </row>
    <row r="37" spans="1:7" x14ac:dyDescent="0.25">
      <c r="A37" s="63" t="s">
        <v>18</v>
      </c>
      <c r="B37" s="64"/>
      <c r="C37" s="11"/>
      <c r="D37" s="65" t="s">
        <v>19</v>
      </c>
      <c r="E37" s="65"/>
      <c r="F37" s="65"/>
      <c r="G37" s="65"/>
    </row>
    <row r="38" spans="1:7" x14ac:dyDescent="0.25">
      <c r="A38" s="63" t="s">
        <v>20</v>
      </c>
      <c r="B38" s="64"/>
      <c r="C38" s="11"/>
      <c r="D38" s="66" t="s">
        <v>20</v>
      </c>
      <c r="E38" s="66"/>
      <c r="F38" s="66"/>
      <c r="G38" s="66"/>
    </row>
    <row r="39" spans="1:7" x14ac:dyDescent="0.25">
      <c r="A39" s="11"/>
      <c r="B39" s="11"/>
      <c r="C39" s="11"/>
      <c r="D39" s="11"/>
      <c r="E39" s="11"/>
      <c r="F39" s="11"/>
      <c r="G39" s="11"/>
    </row>
  </sheetData>
  <mergeCells count="14">
    <mergeCell ref="E7:F7"/>
    <mergeCell ref="A11:G11"/>
    <mergeCell ref="A3:B3"/>
    <mergeCell ref="F31:G31"/>
    <mergeCell ref="A34:B34"/>
    <mergeCell ref="D34:G34"/>
    <mergeCell ref="A35:B35"/>
    <mergeCell ref="D35:F35"/>
    <mergeCell ref="A36:B36"/>
    <mergeCell ref="D36:G36"/>
    <mergeCell ref="A37:B37"/>
    <mergeCell ref="D37:G37"/>
    <mergeCell ref="A38:B38"/>
    <mergeCell ref="D38:G38"/>
  </mergeCells>
  <pageMargins left="0.7" right="0.7" top="0.75" bottom="0.75" header="0.3" footer="0.3"/>
  <pageSetup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6EB276FFA9544B062157CF5E27EB4" ma:contentTypeVersion="12" ma:contentTypeDescription="Create a new document." ma:contentTypeScope="" ma:versionID="b6633137e00042b02ad138b0dc743046">
  <xsd:schema xmlns:xsd="http://www.w3.org/2001/XMLSchema" xmlns:xs="http://www.w3.org/2001/XMLSchema" xmlns:p="http://schemas.microsoft.com/office/2006/metadata/properties" xmlns:ns2="18b54dc9-395d-44a8-a6e1-f500d27c8a6b" xmlns:ns3="a997fcdc-8756-446c-9beb-730b6e844683" targetNamespace="http://schemas.microsoft.com/office/2006/metadata/properties" ma:root="true" ma:fieldsID="b4467c7d18d17f68690aade430282ab7" ns2:_="" ns3:_="">
    <xsd:import namespace="18b54dc9-395d-44a8-a6e1-f500d27c8a6b"/>
    <xsd:import namespace="a997fcdc-8756-446c-9beb-730b6e844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54dc9-395d-44a8-a6e1-f500d27c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7fcdc-8756-446c-9beb-730b6e844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9B748E-8E6B-412E-A6C3-DBB37671AB5F}"/>
</file>

<file path=customXml/itemProps2.xml><?xml version="1.0" encoding="utf-8"?>
<ds:datastoreItem xmlns:ds="http://schemas.openxmlformats.org/officeDocument/2006/customXml" ds:itemID="{B0AA5E59-9BA2-4A62-86BE-19E14E351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B0351-92B7-4B44-9472-F7E07AAF03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Plantilla</vt:lpstr>
      <vt:lpstr>Plantilla!Print_Area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Dionicio Sepulveda</dc:creator>
  <cp:lastModifiedBy>Synthia Sosa</cp:lastModifiedBy>
  <cp:lastPrinted>2021-05-14T18:32:40Z</cp:lastPrinted>
  <dcterms:created xsi:type="dcterms:W3CDTF">2019-02-21T16:41:12Z</dcterms:created>
  <dcterms:modified xsi:type="dcterms:W3CDTF">2021-07-01T13:34:44Z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0x0101001CC6EB276FFA9544B062157CF5E27EB4</vt:lpwstr>
  </property>
</Properties>
</file>