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her.sike\Documents\SERVICE CENTER RCA\PROCUREMENT 2021\RFQs\RFQ RAFRAICHISSEMENT COMMISSARIAT\"/>
    </mc:Choice>
  </mc:AlternateContent>
  <xr:revisionPtr revIDLastSave="0" documentId="13_ncr:1_{94472C5D-0091-4A68-8469-AF6BFBBACCA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OM. CENTRA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" l="1"/>
  <c r="D12" i="1"/>
</calcChain>
</file>

<file path=xl/sharedStrings.xml><?xml version="1.0" encoding="utf-8"?>
<sst xmlns="http://schemas.openxmlformats.org/spreadsheetml/2006/main" count="213" uniqueCount="134">
  <si>
    <t>NATURE DES TRAVAUX</t>
  </si>
  <si>
    <t>U</t>
  </si>
  <si>
    <t>QTE</t>
  </si>
  <si>
    <t>P.U (XAF)</t>
  </si>
  <si>
    <t>P.T (XAF)</t>
  </si>
  <si>
    <t>INSTALLATION DE CHANTIER</t>
  </si>
  <si>
    <t>FFT</t>
  </si>
  <si>
    <t>Sous total installation chantier</t>
  </si>
  <si>
    <t>BATIMENT PRINCIPAL</t>
  </si>
  <si>
    <t>TRAVAUX PREPARATOIRES</t>
  </si>
  <si>
    <t>m2</t>
  </si>
  <si>
    <t>m²</t>
  </si>
  <si>
    <t>Sous total travaux préparatoires</t>
  </si>
  <si>
    <t>REVETEMENT</t>
  </si>
  <si>
    <t>Sous total travaux Revêtement</t>
  </si>
  <si>
    <t>ml</t>
  </si>
  <si>
    <t>ELECTRICITE</t>
  </si>
  <si>
    <t>Fourniture et pose interrupteur simple allumage et toutes sujétions</t>
  </si>
  <si>
    <t>Fourniture et pose interrupteur VV et toutes sujétions</t>
  </si>
  <si>
    <t>Fourniture et pose pris 2p+T et toutes sujétions</t>
  </si>
  <si>
    <t>Fourniture et pose ampoule économique à vis grand modèle(80w) et toutes sujétions</t>
  </si>
  <si>
    <t>Fourniture et pose ampoule économique à vis modèle moyen (60 w) et toutes sujétions</t>
  </si>
  <si>
    <t>Fourniture et pose Réglette étanche 1,20m pour éclairage extérieur et toutes sujétions</t>
  </si>
  <si>
    <t>Fourniture et pose split 2,5 CV et toutes sujétions</t>
  </si>
  <si>
    <t>Fourniture et pose split 1,5 CV et toutes sujétions</t>
  </si>
  <si>
    <t>Sous total électricité</t>
  </si>
  <si>
    <t xml:space="preserve">PLOMBERIE </t>
  </si>
  <si>
    <t xml:space="preserve">Vérification, réparation éventuelle et raccordement aux d'adduction et d'évacuation des eaux </t>
  </si>
  <si>
    <t>Curage et réparation éventuelle de la fosse septique et toutes sujétions d'évacuation des débris</t>
  </si>
  <si>
    <t>Révision du puisard + réparation éventuelle et toutes sujétions</t>
  </si>
  <si>
    <t>Sous total plomberie</t>
  </si>
  <si>
    <t>PEINTURE</t>
  </si>
  <si>
    <t>Application de peinture detex en deux couches sur plafond en contreplaqué et sous dalle après impression en masterlin et toutes sujétions</t>
  </si>
  <si>
    <t>Application de peinture detex en deux couches sur mur intérieur et extérieur y compris toutes sujétions</t>
  </si>
  <si>
    <t>Application de peinture à huile couleur bleue police sur plinthe (h=1m), menuiserie bois, métallique et planche de rive et toutes sujétions</t>
  </si>
  <si>
    <t>Sous total Peinture</t>
  </si>
  <si>
    <t>TOTAL BATIMENT PRINCIPAL</t>
  </si>
  <si>
    <t>PLOMBERIE-SANITAIRE</t>
  </si>
  <si>
    <t>Vérification et réparation éventuelle du réseau d’adduction d'eau comprenant le raccordement sur le réseau existant y compris toutes sujétions</t>
  </si>
  <si>
    <t>FF</t>
  </si>
  <si>
    <t>Sous total plomberie - sanitaire</t>
  </si>
  <si>
    <t>Raccordement de toilette en électricité y compris toutes sujétions</t>
  </si>
  <si>
    <t>Fourniture et pose interrupteur y compris toutes sujétions</t>
  </si>
  <si>
    <t>Fourniture et pose ampoule économique modèle moyen y compris toutes sujétions</t>
  </si>
  <si>
    <t>Application de peinture detex deux couches sur mur y compris toutes sujétions</t>
  </si>
  <si>
    <t>Application de peinture Email deux couches sur mur (h: 1,00m), menuiseries, planche de rive y compris toutes sujétions</t>
  </si>
  <si>
    <t>Sous total peinture</t>
  </si>
  <si>
    <t>TOTAL BLOC TOILETTE A QUATRE BOX</t>
  </si>
  <si>
    <t>N°</t>
  </si>
  <si>
    <t>CADRE DU DEVIS</t>
  </si>
  <si>
    <t>Relatif aux travaux de remise en état du bâtiment du commissariat central de police de Bangui</t>
  </si>
  <si>
    <t>Décapage de la chape existante, évacuation des gravats hors du site, y compris toutes sujétions</t>
  </si>
  <si>
    <r>
      <t>m</t>
    </r>
    <r>
      <rPr>
        <sz val="10"/>
        <color theme="1"/>
        <rFont val="Calibri"/>
        <family val="2"/>
      </rPr>
      <t>³</t>
    </r>
  </si>
  <si>
    <t>Préparation de surface à peindre comprenant masticage, ponçage, lessivage, grattage de toute la surface  du mur, y compris toutes sujétions</t>
  </si>
  <si>
    <t>Fourniture remplacement et pose de mécanisme du WC chasse basse y compris  toutes sujétions</t>
  </si>
  <si>
    <t>Fourniture remplacement et pose de robinet du lavabo avec glace, porte savonnette et toutes sujétions</t>
  </si>
  <si>
    <t>Curage de fosse septique pour 40 usagers et décongestion des tuyaux, y compris toutes sujétions</t>
  </si>
  <si>
    <t>BLOC TOILETTE A QUATRE BOX</t>
  </si>
  <si>
    <t>Vérification et réparation éventuelle de l'installation électrique, y compris toutes sujétions</t>
  </si>
  <si>
    <t>Fourniture et pose carreaux grés cérames comprenant plinthe dans , y compris toutes sujétions</t>
  </si>
  <si>
    <t>A</t>
  </si>
  <si>
    <t>I</t>
  </si>
  <si>
    <t>1.1</t>
  </si>
  <si>
    <t>1.2</t>
  </si>
  <si>
    <t>1.3</t>
  </si>
  <si>
    <t>II</t>
  </si>
  <si>
    <t>2.1</t>
  </si>
  <si>
    <t>III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</si>
  <si>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</si>
  <si>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</si>
  <si>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</si>
  <si>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</si>
  <si>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</si>
  <si>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</si>
  <si>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</si>
  <si>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</si>
  <si>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</si>
  <si>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IV</t>
  </si>
  <si>
    <t>4.1</t>
  </si>
  <si>
    <t>4.2</t>
  </si>
  <si>
    <t>4.3</t>
  </si>
  <si>
    <t>V</t>
  </si>
  <si>
    <t>5.1</t>
  </si>
  <si>
    <t>5.2</t>
  </si>
  <si>
    <t>5.3</t>
  </si>
  <si>
    <t>5.4</t>
  </si>
  <si>
    <t>B</t>
  </si>
  <si>
    <t>1.4</t>
  </si>
  <si>
    <t>2.2</t>
  </si>
  <si>
    <t>2.3</t>
  </si>
  <si>
    <t>TOTAL GENERAL DES TRAVAUX</t>
  </si>
  <si>
    <t>0.1</t>
  </si>
  <si>
    <t>Installation du chantier, repli et nettoyage général du site avec évacuation hors site des gravats et autres débris, y compris toutes sujétions</t>
  </si>
  <si>
    <t>AMENEE-INSTALLATION ET REPLI</t>
  </si>
  <si>
    <t>Préparation-Amenée du matériel sur le site</t>
  </si>
  <si>
    <t>ff</t>
  </si>
  <si>
    <t>Démobilisation-Repli du chantier</t>
  </si>
  <si>
    <t>Installation-montage-démontage du matériel</t>
  </si>
  <si>
    <t>Sous-Total</t>
  </si>
  <si>
    <t>FORAGE</t>
  </si>
  <si>
    <t>Implantation géophysique des sites</t>
  </si>
  <si>
    <t xml:space="preserve">Forage en terrain tendre au rotary 9 » 7/6 avec ou sans injection d’eau et/ ou de produits y compris la pose et le retrait du tubage provisoire 7 » 5/8 </t>
  </si>
  <si>
    <t xml:space="preserve">Forage en terrain dur au MFT </t>
  </si>
  <si>
    <t>EQUIPEMENT</t>
  </si>
  <si>
    <t>Fourniture et pose de PVC plein de 125mm y compris toutes sujétions</t>
  </si>
  <si>
    <t>Fourniture et pose de PVC crépiné de 125mm y compris toutes sujétions</t>
  </si>
  <si>
    <t>Fourniture et mise en place d’un massif de gravier filtre</t>
  </si>
  <si>
    <t>Cimenterie en tête de forage</t>
  </si>
  <si>
    <t>DEVELOPPEMENT</t>
  </si>
  <si>
    <t>Développement du forage</t>
  </si>
  <si>
    <t>POMPAGE D’ESSAI</t>
  </si>
  <si>
    <t>Essai de pompage par palier à débit croissant</t>
  </si>
  <si>
    <t>Prélèvement, transport et analyse physico-chimique</t>
  </si>
  <si>
    <t>SUPERSTRUCTURE</t>
  </si>
  <si>
    <t>Mise en œuvre d’une margelle</t>
  </si>
  <si>
    <t>Fourniture et installation d’une pompe solaire (GRUNDFOS ou équivalent) et fourniture d’un panneau solaire</t>
  </si>
  <si>
    <t>Fourniture, installation et raccordement des tuyaux aux châteaux, connexion et alimentation en eau dans la détention, les toilettes, la cuisine y compris toutes sujétions de mise en œuvre</t>
  </si>
  <si>
    <t>Total Forage</t>
  </si>
  <si>
    <t>C</t>
  </si>
  <si>
    <t>REALISATION D’UN FORAGE POSITIF AVEC POMPE</t>
  </si>
  <si>
    <t>VI</t>
  </si>
  <si>
    <t>6.1</t>
  </si>
  <si>
    <t>6.2</t>
  </si>
  <si>
    <t>6.3</t>
  </si>
  <si>
    <t>TRAVAUX DIVERS</t>
  </si>
  <si>
    <t>Décapage de sol avant épandage de gravier tamisé, y compris toutes sujétions</t>
  </si>
  <si>
    <t>Epandage de gravier tamisé sur l'aire de circulation de la cour, y compris toutes sujétions</t>
  </si>
  <si>
    <t>D</t>
  </si>
  <si>
    <t>UTE</t>
  </si>
  <si>
    <t>Colmatage des fissures le mur, par endroit, y compris toutes sujétions</t>
  </si>
  <si>
    <t>Travaux d'étanchéité et réparation éventuelle sur le faux plafond, y compris toutes sujétions</t>
  </si>
  <si>
    <r>
      <t xml:space="preserve">Mise en œuvre de bordurettes en béton légèrement armé d'acier de </t>
    </r>
    <r>
      <rPr>
        <sz val="10"/>
        <color theme="1"/>
        <rFont val="Calibri"/>
        <family val="2"/>
      </rPr>
      <t>Ø</t>
    </r>
    <r>
      <rPr>
        <sz val="10"/>
        <color theme="1"/>
        <rFont val="Berlin Sans FB"/>
        <family val="2"/>
      </rPr>
      <t>6, y compris toutes sujétions de pose</t>
    </r>
  </si>
  <si>
    <t>Travaux d'étanchéité sur la toiture du bâtiment R+2, par endoit, avec réparation sur faux et application de la peinture après intervention, y compris toutes sujétions</t>
  </si>
  <si>
    <r>
      <t>Mise en oeuvre d'un béton de forme dosé à 250 kg/m</t>
    </r>
    <r>
      <rPr>
        <sz val="10"/>
        <color theme="1"/>
        <rFont val="Calibri"/>
        <family val="2"/>
      </rPr>
      <t>³</t>
    </r>
    <r>
      <rPr>
        <sz val="10"/>
        <color theme="1"/>
        <rFont val="Berlin Sans FB"/>
        <family val="2"/>
      </rPr>
      <t xml:space="preserve"> , après le décapage de la chape, avant la pose des carreaux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</si>
</sst>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erlin Sans FB"/>
      <family val="2"/>
    </font>
    <font>
      <b/>
      <sz val="11"/>
      <color theme="1"/>
      <name val="Berlin Sans FB"/>
      <family val="2"/>
    </font>
    <font>
      <sz val="10"/>
      <color theme="1"/>
      <name val="Berlin Sans FB"/>
      <family val="2"/>
    </font>
    <font>
      <b/>
      <sz val="10"/>
      <color theme="1"/>
      <name val="Berlin Sans FB"/>
      <family val="2"/>
    </font>
    <font>
      <sz val="10"/>
      <color theme="1"/>
      <name val="Calibri"/>
      <family val="2"/>
    </font>
    <font>
      <sz val="8"/>
      <name val="Calibri"/>
      <family val="2"/>
      <scheme val="minor"/>
    </font>
    <font>
      <b/>
      <sz val="10"/>
      <color rgb="FF000000"/>
      <name val="Berlin Sans FB"/>
      <family val="2"/>
    </font>
    <font>
      <sz val="10"/>
      <color rgb="FF000000"/>
      <name val="Berlin Sans FB"/>
      <family val="2"/>
    </font>
    <font>
      <sz val="10"/>
      <name val="Berlin Sans FB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theme="1" tint="0.14996795556505021"/>
      </left>
      <right style="dashed">
        <color theme="1" tint="0.14996795556505021"/>
      </right>
      <top style="double">
        <color theme="1" tint="0.14996795556505021"/>
      </top>
      <bottom style="dashed">
        <color theme="1" tint="0.14996795556505021"/>
      </bottom>
      <diagonal/>
    </border>
    <border>
      <left style="dashed">
        <color theme="1" tint="0.14996795556505021"/>
      </left>
      <right style="dashed">
        <color theme="1" tint="0.14996795556505021"/>
      </right>
      <top style="double">
        <color theme="1" tint="0.14996795556505021"/>
      </top>
      <bottom style="dashed">
        <color theme="1" tint="0.14996795556505021"/>
      </bottom>
      <diagonal/>
    </border>
    <border>
      <left style="dashed">
        <color theme="1" tint="0.14996795556505021"/>
      </left>
      <right style="double">
        <color theme="1" tint="0.14996795556505021"/>
      </right>
      <top style="double">
        <color theme="1" tint="0.14996795556505021"/>
      </top>
      <bottom style="dashed">
        <color theme="1" tint="0.14996795556505021"/>
      </bottom>
      <diagonal/>
    </border>
    <border>
      <left style="double">
        <color theme="1" tint="0.14996795556505021"/>
      </left>
      <right style="dashed">
        <color theme="1" tint="0.14996795556505021"/>
      </right>
      <top style="dashed">
        <color theme="1" tint="0.14996795556505021"/>
      </top>
      <bottom style="dashed">
        <color theme="1" tint="0.14996795556505021"/>
      </bottom>
      <diagonal/>
    </border>
    <border>
      <left style="dashed">
        <color theme="1" tint="0.14996795556505021"/>
      </left>
      <right style="dashed">
        <color theme="1" tint="0.14996795556505021"/>
      </right>
      <top style="dashed">
        <color theme="1" tint="0.14996795556505021"/>
      </top>
      <bottom style="dashed">
        <color theme="1" tint="0.14996795556505021"/>
      </bottom>
      <diagonal/>
    </border>
    <border>
      <left style="dashed">
        <color theme="1" tint="0.14996795556505021"/>
      </left>
      <right style="double">
        <color theme="1" tint="0.14996795556505021"/>
      </right>
      <top style="dashed">
        <color theme="1" tint="0.14996795556505021"/>
      </top>
      <bottom style="dashed">
        <color theme="1" tint="0.14996795556505021"/>
      </bottom>
      <diagonal/>
    </border>
    <border>
      <left style="double">
        <color theme="1" tint="0.14996795556505021"/>
      </left>
      <right style="dashed">
        <color theme="1" tint="0.14996795556505021"/>
      </right>
      <top style="dashed">
        <color theme="1" tint="0.14996795556505021"/>
      </top>
      <bottom style="double">
        <color theme="1" tint="0.14996795556505021"/>
      </bottom>
      <diagonal/>
    </border>
    <border>
      <left style="dashed">
        <color theme="1" tint="0.14996795556505021"/>
      </left>
      <right style="dashed">
        <color theme="1" tint="0.14996795556505021"/>
      </right>
      <top style="dashed">
        <color theme="1" tint="0.14996795556505021"/>
      </top>
      <bottom style="double">
        <color theme="1" tint="0.14996795556505021"/>
      </bottom>
      <diagonal/>
    </border>
    <border>
      <left style="dashed">
        <color theme="1" tint="0.14996795556505021"/>
      </left>
      <right style="double">
        <color theme="1" tint="0.14996795556505021"/>
      </right>
      <top style="dashed">
        <color theme="1" tint="0.14996795556505021"/>
      </top>
      <bottom style="double">
        <color theme="1" tint="0.14996795556505021"/>
      </bottom>
      <diagonal/>
    </border>
    <border>
      <left style="dashed">
        <color theme="1" tint="0.24994659260841701"/>
      </left>
      <right style="dashed">
        <color theme="1" tint="0.24994659260841701"/>
      </right>
      <top style="dashed">
        <color theme="1" tint="0.14996795556505021"/>
      </top>
      <bottom style="dashed">
        <color theme="1" tint="0.24994659260841701"/>
      </bottom>
      <diagonal/>
    </border>
    <border>
      <left style="dashed">
        <color theme="1" tint="0.24994659260841701"/>
      </left>
      <right style="dashed">
        <color theme="1" tint="0.24994659260841701"/>
      </right>
      <top style="dashed">
        <color theme="1" tint="0.24994659260841701"/>
      </top>
      <bottom style="dashed">
        <color theme="1" tint="0.24994659260841701"/>
      </bottom>
      <diagonal/>
    </border>
    <border>
      <left style="double">
        <color theme="1" tint="0.14996795556505021"/>
      </left>
      <right style="dashed">
        <color theme="1" tint="0.14996795556505021"/>
      </right>
      <top/>
      <bottom style="dashed">
        <color theme="1" tint="0.14996795556505021"/>
      </bottom>
      <diagonal/>
    </border>
    <border>
      <left style="dashed">
        <color theme="1" tint="0.14996795556505021"/>
      </left>
      <right style="dashed">
        <color theme="1" tint="0.14996795556505021"/>
      </right>
      <top/>
      <bottom style="dashed">
        <color theme="1" tint="0.14996795556505021"/>
      </bottom>
      <diagonal/>
    </border>
    <border>
      <left style="dashed">
        <color theme="1" tint="0.14996795556505021"/>
      </left>
      <right style="double">
        <color theme="1" tint="0.14996795556505021"/>
      </right>
      <top/>
      <bottom style="dashed">
        <color theme="1" tint="0.14996795556505021"/>
      </bottom>
      <diagonal/>
    </border>
    <border>
      <left style="double">
        <color indexed="64"/>
      </left>
      <right style="dashed">
        <color theme="1" tint="0.24994659260841701"/>
      </right>
      <top style="dashed">
        <color theme="1" tint="0.14996795556505021"/>
      </top>
      <bottom style="dashed">
        <color theme="1" tint="0.24994659260841701"/>
      </bottom>
      <diagonal/>
    </border>
    <border>
      <left style="dashed">
        <color theme="1" tint="0.24994659260841701"/>
      </left>
      <right style="double">
        <color indexed="64"/>
      </right>
      <top style="dashed">
        <color theme="1" tint="0.14996795556505021"/>
      </top>
      <bottom style="dashed">
        <color theme="1" tint="0.24994659260841701"/>
      </bottom>
      <diagonal/>
    </border>
    <border>
      <left style="double">
        <color indexed="64"/>
      </left>
      <right style="dashed">
        <color theme="1" tint="0.24994659260841701"/>
      </right>
      <top style="dashed">
        <color theme="1" tint="0.24994659260841701"/>
      </top>
      <bottom style="dashed">
        <color theme="1" tint="0.24994659260841701"/>
      </bottom>
      <diagonal/>
    </border>
    <border>
      <left style="dashed">
        <color theme="1" tint="0.24994659260841701"/>
      </left>
      <right style="double">
        <color indexed="64"/>
      </right>
      <top style="dashed">
        <color theme="1" tint="0.24994659260841701"/>
      </top>
      <bottom style="dashed">
        <color theme="1" tint="0.24994659260841701"/>
      </bottom>
      <diagonal/>
    </border>
    <border>
      <left/>
      <right/>
      <top style="dashed">
        <color theme="1" tint="0.14996795556505021"/>
      </top>
      <bottom/>
      <diagonal/>
    </border>
    <border>
      <left style="dashed">
        <color theme="1" tint="0.14996795556505021"/>
      </left>
      <right/>
      <top style="dashed">
        <color theme="1" tint="0.14996795556505021"/>
      </top>
      <bottom style="dashed">
        <color theme="1" tint="0.14996795556505021"/>
      </bottom>
      <diagonal/>
    </border>
    <border>
      <left/>
      <right/>
      <top style="double">
        <color theme="1" tint="0.14996795556505021"/>
      </top>
      <bottom/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4" fillId="0" borderId="5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41" fontId="4" fillId="0" borderId="5" xfId="1" applyFont="1" applyBorder="1" applyAlignment="1">
      <alignment horizontal="center" vertical="top" wrapText="1"/>
    </xf>
    <xf numFmtId="0" fontId="4" fillId="2" borderId="19" xfId="0" applyFont="1" applyFill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4" fillId="3" borderId="7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5" fillId="2" borderId="5" xfId="0" applyFont="1" applyFill="1" applyBorder="1" applyAlignment="1">
      <alignment vertical="top" wrapText="1"/>
    </xf>
    <xf numFmtId="41" fontId="5" fillId="0" borderId="5" xfId="1" applyFont="1" applyBorder="1" applyAlignment="1">
      <alignment horizontal="center" vertical="top" wrapText="1"/>
    </xf>
    <xf numFmtId="0" fontId="8" fillId="0" borderId="15" xfId="0" applyFont="1" applyBorder="1" applyAlignment="1">
      <alignment vertical="top" wrapText="1"/>
    </xf>
    <xf numFmtId="0" fontId="8" fillId="4" borderId="10" xfId="0" applyFont="1" applyFill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41" fontId="9" fillId="0" borderId="10" xfId="1" applyFont="1" applyBorder="1" applyAlignment="1">
      <alignment horizontal="center" vertical="top" wrapText="1"/>
    </xf>
    <xf numFmtId="0" fontId="8" fillId="0" borderId="17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41" fontId="9" fillId="0" borderId="11" xfId="1" applyFont="1" applyBorder="1" applyAlignment="1">
      <alignment horizontal="center" vertical="top" wrapText="1"/>
    </xf>
    <xf numFmtId="0" fontId="9" fillId="0" borderId="17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right" vertical="top" wrapText="1"/>
    </xf>
    <xf numFmtId="0" fontId="9" fillId="4" borderId="11" xfId="0" applyFont="1" applyFill="1" applyBorder="1" applyAlignment="1">
      <alignment vertical="top" wrapText="1"/>
    </xf>
    <xf numFmtId="0" fontId="9" fillId="2" borderId="17" xfId="0" applyFont="1" applyFill="1" applyBorder="1" applyAlignment="1">
      <alignment vertical="top" wrapText="1"/>
    </xf>
    <xf numFmtId="0" fontId="8" fillId="2" borderId="11" xfId="0" applyFont="1" applyFill="1" applyBorder="1" applyAlignment="1">
      <alignment vertical="top" wrapText="1"/>
    </xf>
    <xf numFmtId="0" fontId="9" fillId="2" borderId="11" xfId="0" applyFont="1" applyFill="1" applyBorder="1" applyAlignment="1">
      <alignment horizontal="center" vertical="top" wrapText="1"/>
    </xf>
    <xf numFmtId="41" fontId="9" fillId="2" borderId="11" xfId="1" applyFont="1" applyFill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41" fontId="4" fillId="0" borderId="5" xfId="1" applyFont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5" fillId="3" borderId="8" xfId="0" applyFont="1" applyFill="1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5" fillId="0" borderId="3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right" vertical="top" wrapText="1"/>
    </xf>
    <xf numFmtId="3" fontId="4" fillId="0" borderId="6" xfId="0" applyNumberFormat="1" applyFont="1" applyBorder="1" applyAlignment="1">
      <alignment horizontal="right" vertical="top" wrapText="1"/>
    </xf>
    <xf numFmtId="3" fontId="5" fillId="0" borderId="6" xfId="0" applyNumberFormat="1" applyFont="1" applyBorder="1" applyAlignment="1">
      <alignment horizontal="right" vertical="top" wrapText="1"/>
    </xf>
    <xf numFmtId="3" fontId="4" fillId="0" borderId="20" xfId="0" applyNumberFormat="1" applyFont="1" applyBorder="1" applyAlignment="1">
      <alignment horizontal="right" vertical="top" wrapText="1"/>
    </xf>
    <xf numFmtId="0" fontId="5" fillId="0" borderId="6" xfId="0" applyFont="1" applyBorder="1" applyAlignment="1">
      <alignment horizontal="right" vertical="top" wrapText="1"/>
    </xf>
    <xf numFmtId="41" fontId="4" fillId="0" borderId="6" xfId="1" applyFont="1" applyBorder="1" applyAlignment="1">
      <alignment horizontal="right" vertical="top" wrapText="1"/>
    </xf>
    <xf numFmtId="3" fontId="5" fillId="2" borderId="6" xfId="0" applyNumberFormat="1" applyFont="1" applyFill="1" applyBorder="1" applyAlignment="1">
      <alignment horizontal="right" vertical="top" wrapText="1"/>
    </xf>
    <xf numFmtId="41" fontId="5" fillId="0" borderId="6" xfId="1" applyFont="1" applyBorder="1" applyAlignment="1">
      <alignment horizontal="right" vertical="top" wrapText="1"/>
    </xf>
    <xf numFmtId="41" fontId="9" fillId="0" borderId="16" xfId="1" applyFont="1" applyBorder="1" applyAlignment="1">
      <alignment horizontal="right" vertical="top" wrapText="1"/>
    </xf>
    <xf numFmtId="41" fontId="9" fillId="0" borderId="18" xfId="1" applyFont="1" applyBorder="1" applyAlignment="1">
      <alignment horizontal="right" vertical="top" wrapText="1"/>
    </xf>
    <xf numFmtId="41" fontId="8" fillId="0" borderId="18" xfId="1" applyFont="1" applyBorder="1" applyAlignment="1">
      <alignment horizontal="right" vertical="top" wrapText="1"/>
    </xf>
    <xf numFmtId="41" fontId="8" fillId="2" borderId="18" xfId="1" applyFont="1" applyFill="1" applyBorder="1" applyAlignment="1">
      <alignment horizontal="right" vertical="top" wrapText="1"/>
    </xf>
    <xf numFmtId="3" fontId="5" fillId="0" borderId="14" xfId="0" applyNumberFormat="1" applyFont="1" applyBorder="1" applyAlignment="1">
      <alignment horizontal="right" vertical="top" wrapText="1"/>
    </xf>
    <xf numFmtId="3" fontId="5" fillId="3" borderId="9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2" fontId="10" fillId="0" borderId="5" xfId="0" applyNumberFormat="1" applyFont="1" applyBorder="1" applyAlignment="1">
      <alignment horizontal="center" vertical="top" wrapText="1"/>
    </xf>
    <xf numFmtId="0" fontId="0" fillId="0" borderId="22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5" borderId="21" xfId="0" applyFont="1" applyFill="1" applyBorder="1" applyAlignment="1">
      <alignment horizontal="center" vertical="top" wrapText="1"/>
    </xf>
  </cellXfs>
  <cellStyles count="2">
    <cellStyle name="Millier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98"/>
  <sheetViews>
    <sheetView tabSelected="1" workbookViewId="0">
      <selection activeCell="A4" sqref="A4:F97"/>
    </sheetView>
  </sheetViews>
  <sheetFormatPr baseColWidth="10" defaultColWidth="11.42578125" defaultRowHeight="15" x14ac:dyDescent="0.25"/>
  <cols>
    <col min="1" max="1" width="5.7109375" style="13" customWidth="1"/>
    <col min="2" max="2" width="43.28515625" style="13" customWidth="1"/>
    <col min="3" max="3" width="8.85546875" style="13" customWidth="1"/>
    <col min="4" max="4" width="12.42578125" style="13" customWidth="1"/>
    <col min="5" max="5" width="9.85546875" style="13" customWidth="1"/>
    <col min="6" max="6" width="11.140625" style="57" customWidth="1"/>
    <col min="7" max="16384" width="11.42578125" style="13"/>
  </cols>
  <sheetData>
    <row r="2" spans="1:7" ht="15.75" x14ac:dyDescent="0.25">
      <c r="A2" s="60" t="s">
        <v>49</v>
      </c>
      <c r="B2" s="60"/>
      <c r="C2" s="60"/>
      <c r="D2" s="60"/>
      <c r="E2" s="60"/>
      <c r="F2" s="60"/>
    </row>
    <row r="3" spans="1:7" ht="15.75" x14ac:dyDescent="0.25">
      <c r="A3" s="14"/>
      <c r="B3" s="14"/>
      <c r="C3" s="14"/>
      <c r="D3" s="14"/>
      <c r="E3" s="14"/>
      <c r="F3" s="40"/>
    </row>
    <row r="4" spans="1:7" ht="32.25" customHeight="1" x14ac:dyDescent="0.25">
      <c r="A4" s="60" t="s">
        <v>50</v>
      </c>
      <c r="B4" s="60"/>
      <c r="C4" s="60"/>
      <c r="D4" s="60"/>
      <c r="E4" s="60"/>
      <c r="F4" s="60"/>
    </row>
    <row r="5" spans="1:7" ht="15.75" thickBot="1" x14ac:dyDescent="0.3">
      <c r="A5" s="15"/>
      <c r="B5" s="15"/>
      <c r="C5" s="15"/>
      <c r="D5" s="15"/>
      <c r="E5" s="15"/>
      <c r="F5" s="41"/>
    </row>
    <row r="6" spans="1:7" ht="27.75" thickTop="1" x14ac:dyDescent="0.25">
      <c r="A6" s="2" t="s">
        <v>48</v>
      </c>
      <c r="B6" s="3" t="s">
        <v>0</v>
      </c>
      <c r="C6" s="3" t="s">
        <v>128</v>
      </c>
      <c r="D6" s="3" t="s">
        <v>2</v>
      </c>
      <c r="E6" s="3" t="s">
        <v>3</v>
      </c>
      <c r="F6" s="42" t="s">
        <v>4</v>
      </c>
    </row>
    <row r="7" spans="1:7" x14ac:dyDescent="0.25">
      <c r="A7" s="8">
        <v>0</v>
      </c>
      <c r="B7" s="16" t="s">
        <v>5</v>
      </c>
      <c r="C7" s="1"/>
      <c r="D7" s="1"/>
      <c r="E7" s="1"/>
      <c r="F7" s="43"/>
    </row>
    <row r="8" spans="1:7" ht="38.25" x14ac:dyDescent="0.25">
      <c r="A8" s="6" t="s">
        <v>91</v>
      </c>
      <c r="B8" s="1" t="s">
        <v>92</v>
      </c>
      <c r="C8" s="4" t="s">
        <v>6</v>
      </c>
      <c r="D8" s="4">
        <v>1</v>
      </c>
      <c r="E8" s="5"/>
      <c r="F8" s="44"/>
    </row>
    <row r="9" spans="1:7" x14ac:dyDescent="0.25">
      <c r="A9" s="6"/>
      <c r="B9" s="16" t="s">
        <v>7</v>
      </c>
      <c r="C9" s="4"/>
      <c r="D9" s="4"/>
      <c r="E9" s="4"/>
      <c r="F9" s="45"/>
    </row>
    <row r="10" spans="1:7" x14ac:dyDescent="0.25">
      <c r="A10" s="8" t="s">
        <v>60</v>
      </c>
      <c r="B10" s="16" t="s">
        <v>8</v>
      </c>
      <c r="C10" s="4"/>
      <c r="D10" s="4"/>
      <c r="E10" s="4"/>
      <c r="F10" s="43"/>
    </row>
    <row r="11" spans="1:7" x14ac:dyDescent="0.25">
      <c r="A11" s="6" t="s">
        <v>61</v>
      </c>
      <c r="B11" s="16" t="s">
        <v>9</v>
      </c>
      <c r="C11" s="4"/>
      <c r="D11" s="4"/>
      <c r="E11" s="4"/>
      <c r="F11" s="43"/>
    </row>
    <row r="12" spans="1:7" ht="30.75" customHeight="1" x14ac:dyDescent="0.25">
      <c r="A12" s="6" t="s">
        <v>62</v>
      </c>
      <c r="B12" s="1" t="s">
        <v>51</v>
      </c>
      <c r="C12" s="4" t="s">
        <v>52</v>
      </c>
      <c r="D12" s="58">
        <f>621.55*0.05</f>
        <v>31.077500000000001</v>
      </c>
      <c r="E12" s="5"/>
      <c r="F12" s="46"/>
      <c r="G12" s="59"/>
    </row>
    <row r="13" spans="1:7" ht="25.5" x14ac:dyDescent="0.25">
      <c r="A13" s="6" t="s">
        <v>63</v>
      </c>
      <c r="B13" s="1" t="s">
        <v>129</v>
      </c>
      <c r="C13" s="4" t="s">
        <v>6</v>
      </c>
      <c r="D13" s="4">
        <v>1</v>
      </c>
      <c r="E13" s="5"/>
      <c r="F13" s="44"/>
    </row>
    <row r="14" spans="1:7" ht="25.5" x14ac:dyDescent="0.25">
      <c r="A14" s="6" t="s">
        <v>64</v>
      </c>
      <c r="B14" s="1" t="s">
        <v>130</v>
      </c>
      <c r="C14" s="4" t="s">
        <v>6</v>
      </c>
      <c r="D14" s="4">
        <v>1</v>
      </c>
      <c r="E14" s="5"/>
      <c r="F14" s="44"/>
    </row>
    <row r="15" spans="1:7" x14ac:dyDescent="0.25">
      <c r="A15" s="6"/>
      <c r="B15" s="16" t="s">
        <v>12</v>
      </c>
      <c r="C15" s="4"/>
      <c r="D15" s="4"/>
      <c r="E15" s="4"/>
      <c r="F15" s="45"/>
    </row>
    <row r="16" spans="1:7" x14ac:dyDescent="0.25">
      <c r="A16" s="6" t="s">
        <v>65</v>
      </c>
      <c r="B16" s="16" t="s">
        <v>13</v>
      </c>
      <c r="C16" s="17"/>
      <c r="D16" s="17"/>
      <c r="E16" s="17"/>
      <c r="F16" s="47"/>
    </row>
    <row r="17" spans="1:6" ht="38.25" x14ac:dyDescent="0.25">
      <c r="A17" s="6" t="s">
        <v>66</v>
      </c>
      <c r="B17" s="1" t="s">
        <v>133</v>
      </c>
      <c r="C17" s="4" t="s">
        <v>52</v>
      </c>
      <c r="D17" s="4">
        <f>621.55*0.08</f>
        <v>49.723999999999997</v>
      </c>
      <c r="E17" s="5"/>
      <c r="F17" s="48"/>
    </row>
    <row r="18" spans="1:6" ht="25.5" x14ac:dyDescent="0.25">
      <c r="A18" s="6" t="s">
        <v>88</v>
      </c>
      <c r="B18" s="1" t="s">
        <v>59</v>
      </c>
      <c r="C18" s="4" t="s">
        <v>10</v>
      </c>
      <c r="D18" s="4">
        <v>621.54999999999995</v>
      </c>
      <c r="E18" s="5"/>
      <c r="F18" s="44"/>
    </row>
    <row r="19" spans="1:6" x14ac:dyDescent="0.25">
      <c r="A19" s="6"/>
      <c r="B19" s="16" t="s">
        <v>14</v>
      </c>
      <c r="C19" s="17"/>
      <c r="D19" s="17"/>
      <c r="E19" s="17"/>
      <c r="F19" s="45"/>
    </row>
    <row r="20" spans="1:6" x14ac:dyDescent="0.25">
      <c r="A20" s="6" t="s">
        <v>67</v>
      </c>
      <c r="B20" s="16" t="s">
        <v>16</v>
      </c>
      <c r="C20" s="17"/>
      <c r="D20" s="17"/>
      <c r="E20" s="17"/>
      <c r="F20" s="47"/>
    </row>
    <row r="21" spans="1:6" ht="25.5" x14ac:dyDescent="0.25">
      <c r="A21" s="6" t="s">
        <v>68</v>
      </c>
      <c r="B21" s="1" t="s">
        <v>58</v>
      </c>
      <c r="C21" s="4" t="s">
        <v>6</v>
      </c>
      <c r="D21" s="4">
        <v>1</v>
      </c>
      <c r="E21" s="5"/>
      <c r="F21" s="44"/>
    </row>
    <row r="22" spans="1:6" ht="25.5" x14ac:dyDescent="0.25">
      <c r="A22" s="6" t="s">
        <v>69</v>
      </c>
      <c r="B22" s="1" t="s">
        <v>17</v>
      </c>
      <c r="C22" s="4" t="s">
        <v>1</v>
      </c>
      <c r="D22" s="4">
        <v>4</v>
      </c>
      <c r="E22" s="5"/>
      <c r="F22" s="44"/>
    </row>
    <row r="23" spans="1:6" x14ac:dyDescent="0.25">
      <c r="A23" s="6" t="s">
        <v>70</v>
      </c>
      <c r="B23" s="1" t="s">
        <v>18</v>
      </c>
      <c r="C23" s="4" t="s">
        <v>1</v>
      </c>
      <c r="D23" s="4">
        <v>2</v>
      </c>
      <c r="E23" s="5"/>
      <c r="F23" s="44"/>
    </row>
    <row r="24" spans="1:6" x14ac:dyDescent="0.25">
      <c r="A24" s="6" t="s">
        <v>71</v>
      </c>
      <c r="B24" s="1" t="s">
        <v>19</v>
      </c>
      <c r="C24" s="4" t="s">
        <v>1</v>
      </c>
      <c r="D24" s="4">
        <v>6</v>
      </c>
      <c r="E24" s="5"/>
      <c r="F24" s="44"/>
    </row>
    <row r="25" spans="1:6" ht="25.5" x14ac:dyDescent="0.25">
      <c r="A25" s="6" t="s">
        <v>72</v>
      </c>
      <c r="B25" s="1" t="s">
        <v>20</v>
      </c>
      <c r="C25" s="4" t="s">
        <v>1</v>
      </c>
      <c r="D25" s="4">
        <v>22</v>
      </c>
      <c r="E25" s="5"/>
      <c r="F25" s="44"/>
    </row>
    <row r="26" spans="1:6" ht="25.5" x14ac:dyDescent="0.25">
      <c r="A26" s="6" t="s">
        <v>73</v>
      </c>
      <c r="B26" s="1" t="s">
        <v>21</v>
      </c>
      <c r="C26" s="4" t="s">
        <v>1</v>
      </c>
      <c r="D26" s="4">
        <v>10</v>
      </c>
      <c r="E26" s="5"/>
      <c r="F26" s="44"/>
    </row>
    <row r="27" spans="1:6" ht="25.5" x14ac:dyDescent="0.25">
      <c r="A27" s="6" t="s">
        <v>74</v>
      </c>
      <c r="B27" s="1" t="s">
        <v>22</v>
      </c>
      <c r="C27" s="4" t="s">
        <v>1</v>
      </c>
      <c r="D27" s="4">
        <v>5</v>
      </c>
      <c r="E27" s="5"/>
      <c r="F27" s="44"/>
    </row>
    <row r="28" spans="1:6" x14ac:dyDescent="0.25">
      <c r="A28" s="6" t="s">
        <v>75</v>
      </c>
      <c r="B28" s="1" t="s">
        <v>23</v>
      </c>
      <c r="C28" s="4" t="s">
        <v>1</v>
      </c>
      <c r="D28" s="4">
        <v>5</v>
      </c>
      <c r="E28" s="5"/>
      <c r="F28" s="44"/>
    </row>
    <row r="29" spans="1:6" x14ac:dyDescent="0.25">
      <c r="A29" s="6" t="s">
        <v>76</v>
      </c>
      <c r="B29" s="1" t="s">
        <v>24</v>
      </c>
      <c r="C29" s="4" t="s">
        <v>1</v>
      </c>
      <c r="D29" s="4">
        <v>5</v>
      </c>
      <c r="E29" s="5"/>
      <c r="F29" s="44"/>
    </row>
    <row r="30" spans="1:6" x14ac:dyDescent="0.25">
      <c r="A30" s="6"/>
      <c r="B30" s="16" t="s">
        <v>25</v>
      </c>
      <c r="C30" s="17"/>
      <c r="D30" s="17"/>
      <c r="E30" s="17"/>
      <c r="F30" s="45"/>
    </row>
    <row r="31" spans="1:6" x14ac:dyDescent="0.25">
      <c r="A31" s="6" t="s">
        <v>77</v>
      </c>
      <c r="B31" s="16" t="s">
        <v>26</v>
      </c>
      <c r="C31" s="17"/>
      <c r="D31" s="17"/>
      <c r="E31" s="17"/>
      <c r="F31" s="47"/>
    </row>
    <row r="32" spans="1:6" ht="25.5" x14ac:dyDescent="0.25">
      <c r="A32" s="6" t="s">
        <v>78</v>
      </c>
      <c r="B32" s="1" t="s">
        <v>27</v>
      </c>
      <c r="C32" s="4" t="s">
        <v>6</v>
      </c>
      <c r="D32" s="4">
        <v>1</v>
      </c>
      <c r="E32" s="5"/>
      <c r="F32" s="44"/>
    </row>
    <row r="33" spans="1:6" ht="25.5" x14ac:dyDescent="0.25">
      <c r="A33" s="6" t="s">
        <v>79</v>
      </c>
      <c r="B33" s="1" t="s">
        <v>28</v>
      </c>
      <c r="C33" s="4" t="s">
        <v>6</v>
      </c>
      <c r="D33" s="4">
        <v>1</v>
      </c>
      <c r="E33" s="5"/>
      <c r="F33" s="44"/>
    </row>
    <row r="34" spans="1:6" ht="25.5" x14ac:dyDescent="0.25">
      <c r="A34" s="6" t="s">
        <v>80</v>
      </c>
      <c r="B34" s="1" t="s">
        <v>29</v>
      </c>
      <c r="C34" s="4" t="s">
        <v>6</v>
      </c>
      <c r="D34" s="4">
        <v>1</v>
      </c>
      <c r="E34" s="5"/>
      <c r="F34" s="44"/>
    </row>
    <row r="35" spans="1:6" x14ac:dyDescent="0.25">
      <c r="A35" s="6"/>
      <c r="B35" s="16" t="s">
        <v>30</v>
      </c>
      <c r="C35" s="17"/>
      <c r="D35" s="17"/>
      <c r="E35" s="17"/>
      <c r="F35" s="45"/>
    </row>
    <row r="36" spans="1:6" x14ac:dyDescent="0.25">
      <c r="A36" s="6" t="s">
        <v>81</v>
      </c>
      <c r="B36" s="16" t="s">
        <v>31</v>
      </c>
      <c r="C36" s="17"/>
      <c r="D36" s="17"/>
      <c r="E36" s="17"/>
      <c r="F36" s="47"/>
    </row>
    <row r="37" spans="1:6" ht="38.25" x14ac:dyDescent="0.25">
      <c r="A37" s="6" t="s">
        <v>82</v>
      </c>
      <c r="B37" s="1" t="s">
        <v>53</v>
      </c>
      <c r="C37" s="4" t="s">
        <v>11</v>
      </c>
      <c r="D37" s="4">
        <v>1888.05</v>
      </c>
      <c r="E37" s="4"/>
      <c r="F37" s="44"/>
    </row>
    <row r="38" spans="1:6" ht="38.25" x14ac:dyDescent="0.25">
      <c r="A38" s="6" t="s">
        <v>83</v>
      </c>
      <c r="B38" s="1" t="s">
        <v>32</v>
      </c>
      <c r="C38" s="4" t="s">
        <v>10</v>
      </c>
      <c r="D38" s="4">
        <v>683.87</v>
      </c>
      <c r="E38" s="5"/>
      <c r="F38" s="44"/>
    </row>
    <row r="39" spans="1:6" ht="25.5" x14ac:dyDescent="0.25">
      <c r="A39" s="6" t="s">
        <v>84</v>
      </c>
      <c r="B39" s="1" t="s">
        <v>33</v>
      </c>
      <c r="C39" s="4" t="s">
        <v>10</v>
      </c>
      <c r="D39" s="4">
        <v>1336.33</v>
      </c>
      <c r="E39" s="5"/>
      <c r="F39" s="44"/>
    </row>
    <row r="40" spans="1:6" ht="38.25" x14ac:dyDescent="0.25">
      <c r="A40" s="6" t="s">
        <v>85</v>
      </c>
      <c r="B40" s="1" t="s">
        <v>34</v>
      </c>
      <c r="C40" s="4" t="s">
        <v>10</v>
      </c>
      <c r="D40" s="4">
        <v>551.74</v>
      </c>
      <c r="E40" s="5"/>
      <c r="F40" s="44"/>
    </row>
    <row r="41" spans="1:6" x14ac:dyDescent="0.25">
      <c r="A41" s="6"/>
      <c r="B41" s="16" t="s">
        <v>35</v>
      </c>
      <c r="C41" s="17"/>
      <c r="D41" s="17"/>
      <c r="E41" s="17"/>
      <c r="F41" s="45"/>
    </row>
    <row r="42" spans="1:6" x14ac:dyDescent="0.25">
      <c r="A42" s="7"/>
      <c r="B42" s="18" t="s">
        <v>36</v>
      </c>
      <c r="C42" s="18"/>
      <c r="D42" s="18"/>
      <c r="E42" s="18"/>
      <c r="F42" s="49"/>
    </row>
    <row r="43" spans="1:6" x14ac:dyDescent="0.25">
      <c r="A43" s="6"/>
      <c r="B43" s="1"/>
      <c r="C43" s="1"/>
      <c r="D43" s="1"/>
      <c r="E43" s="1"/>
      <c r="F43" s="43"/>
    </row>
    <row r="44" spans="1:6" x14ac:dyDescent="0.25">
      <c r="A44" s="8" t="s">
        <v>86</v>
      </c>
      <c r="B44" s="16" t="s">
        <v>57</v>
      </c>
      <c r="C44" s="16"/>
      <c r="D44" s="1"/>
      <c r="E44" s="1"/>
      <c r="F44" s="43"/>
    </row>
    <row r="45" spans="1:6" x14ac:dyDescent="0.25">
      <c r="A45" s="8" t="s">
        <v>61</v>
      </c>
      <c r="B45" s="16" t="s">
        <v>37</v>
      </c>
      <c r="C45" s="16"/>
      <c r="D45" s="16"/>
      <c r="E45" s="16"/>
      <c r="F45" s="47"/>
    </row>
    <row r="46" spans="1:6" ht="38.25" x14ac:dyDescent="0.25">
      <c r="A46" s="6" t="s">
        <v>62</v>
      </c>
      <c r="B46" s="1" t="s">
        <v>38</v>
      </c>
      <c r="C46" s="4" t="s">
        <v>39</v>
      </c>
      <c r="D46" s="4">
        <v>1</v>
      </c>
      <c r="E46" s="9"/>
      <c r="F46" s="48"/>
    </row>
    <row r="47" spans="1:6" ht="25.5" x14ac:dyDescent="0.25">
      <c r="A47" s="6" t="s">
        <v>63</v>
      </c>
      <c r="B47" s="1" t="s">
        <v>54</v>
      </c>
      <c r="C47" s="4" t="s">
        <v>1</v>
      </c>
      <c r="D47" s="4">
        <v>4</v>
      </c>
      <c r="E47" s="9"/>
      <c r="F47" s="48"/>
    </row>
    <row r="48" spans="1:6" ht="25.5" x14ac:dyDescent="0.25">
      <c r="A48" s="6" t="s">
        <v>64</v>
      </c>
      <c r="B48" s="1" t="s">
        <v>55</v>
      </c>
      <c r="C48" s="4" t="s">
        <v>1</v>
      </c>
      <c r="D48" s="4">
        <v>2</v>
      </c>
      <c r="E48" s="9"/>
      <c r="F48" s="48"/>
    </row>
    <row r="49" spans="1:6" ht="24" customHeight="1" x14ac:dyDescent="0.25">
      <c r="A49" s="6" t="s">
        <v>87</v>
      </c>
      <c r="B49" s="1" t="s">
        <v>56</v>
      </c>
      <c r="C49" s="4" t="s">
        <v>6</v>
      </c>
      <c r="D49" s="4">
        <v>1</v>
      </c>
      <c r="E49" s="9"/>
      <c r="F49" s="48"/>
    </row>
    <row r="50" spans="1:6" x14ac:dyDescent="0.25">
      <c r="A50" s="6"/>
      <c r="B50" s="16" t="s">
        <v>40</v>
      </c>
      <c r="C50" s="17"/>
      <c r="D50" s="17"/>
      <c r="E50" s="19"/>
      <c r="F50" s="50"/>
    </row>
    <row r="51" spans="1:6" x14ac:dyDescent="0.25">
      <c r="A51" s="8" t="s">
        <v>65</v>
      </c>
      <c r="B51" s="16" t="s">
        <v>16</v>
      </c>
      <c r="C51" s="17"/>
      <c r="D51" s="17"/>
      <c r="E51" s="19"/>
      <c r="F51" s="50"/>
    </row>
    <row r="52" spans="1:6" ht="25.5" x14ac:dyDescent="0.25">
      <c r="A52" s="6" t="s">
        <v>66</v>
      </c>
      <c r="B52" s="1" t="s">
        <v>41</v>
      </c>
      <c r="C52" s="4" t="s">
        <v>39</v>
      </c>
      <c r="D52" s="4">
        <v>1</v>
      </c>
      <c r="E52" s="9"/>
      <c r="F52" s="48"/>
    </row>
    <row r="53" spans="1:6" ht="18" customHeight="1" x14ac:dyDescent="0.25">
      <c r="A53" s="6" t="s">
        <v>88</v>
      </c>
      <c r="B53" s="1" t="s">
        <v>42</v>
      </c>
      <c r="C53" s="4" t="s">
        <v>1</v>
      </c>
      <c r="D53" s="4">
        <v>4</v>
      </c>
      <c r="E53" s="9"/>
      <c r="F53" s="48"/>
    </row>
    <row r="54" spans="1:6" ht="25.5" x14ac:dyDescent="0.25">
      <c r="A54" s="6" t="s">
        <v>89</v>
      </c>
      <c r="B54" s="1" t="s">
        <v>43</v>
      </c>
      <c r="C54" s="4" t="s">
        <v>1</v>
      </c>
      <c r="D54" s="4">
        <v>4</v>
      </c>
      <c r="E54" s="9"/>
      <c r="F54" s="48"/>
    </row>
    <row r="55" spans="1:6" x14ac:dyDescent="0.25">
      <c r="A55" s="6"/>
      <c r="B55" s="16" t="s">
        <v>25</v>
      </c>
      <c r="C55" s="17"/>
      <c r="D55" s="17"/>
      <c r="E55" s="19"/>
      <c r="F55" s="50"/>
    </row>
    <row r="56" spans="1:6" x14ac:dyDescent="0.25">
      <c r="A56" s="8" t="s">
        <v>67</v>
      </c>
      <c r="B56" s="16" t="s">
        <v>31</v>
      </c>
      <c r="C56" s="17"/>
      <c r="D56" s="17"/>
      <c r="E56" s="19"/>
      <c r="F56" s="50"/>
    </row>
    <row r="57" spans="1:6" ht="25.5" x14ac:dyDescent="0.25">
      <c r="A57" s="6" t="s">
        <v>68</v>
      </c>
      <c r="B57" s="1" t="s">
        <v>44</v>
      </c>
      <c r="C57" s="4" t="s">
        <v>10</v>
      </c>
      <c r="D57" s="4">
        <v>32.799999999999997</v>
      </c>
      <c r="E57" s="9"/>
      <c r="F57" s="48"/>
    </row>
    <row r="58" spans="1:6" ht="27.75" customHeight="1" x14ac:dyDescent="0.25">
      <c r="A58" s="6" t="s">
        <v>69</v>
      </c>
      <c r="B58" s="1" t="s">
        <v>45</v>
      </c>
      <c r="C58" s="4" t="s">
        <v>10</v>
      </c>
      <c r="D58" s="4">
        <v>12.3</v>
      </c>
      <c r="E58" s="9"/>
      <c r="F58" s="48"/>
    </row>
    <row r="59" spans="1:6" x14ac:dyDescent="0.25">
      <c r="A59" s="6"/>
      <c r="B59" s="16" t="s">
        <v>46</v>
      </c>
      <c r="C59" s="17"/>
      <c r="D59" s="17"/>
      <c r="E59" s="19"/>
      <c r="F59" s="50"/>
    </row>
    <row r="60" spans="1:6" x14ac:dyDescent="0.25">
      <c r="A60" s="10"/>
      <c r="B60" s="18" t="s">
        <v>47</v>
      </c>
      <c r="C60" s="18"/>
      <c r="D60" s="18"/>
      <c r="E60" s="18"/>
      <c r="F60" s="49"/>
    </row>
    <row r="61" spans="1:6" ht="27" x14ac:dyDescent="0.25">
      <c r="A61" s="20" t="s">
        <v>118</v>
      </c>
      <c r="B61" s="21" t="s">
        <v>119</v>
      </c>
      <c r="C61" s="22"/>
      <c r="D61" s="22"/>
      <c r="E61" s="23"/>
      <c r="F61" s="51"/>
    </row>
    <row r="62" spans="1:6" x14ac:dyDescent="0.25">
      <c r="A62" s="24" t="s">
        <v>61</v>
      </c>
      <c r="B62" s="25" t="s">
        <v>93</v>
      </c>
      <c r="C62" s="26"/>
      <c r="D62" s="26"/>
      <c r="E62" s="27"/>
      <c r="F62" s="52"/>
    </row>
    <row r="63" spans="1:6" x14ac:dyDescent="0.25">
      <c r="A63" s="28" t="s">
        <v>62</v>
      </c>
      <c r="B63" s="29" t="s">
        <v>94</v>
      </c>
      <c r="C63" s="26" t="s">
        <v>95</v>
      </c>
      <c r="D63" s="26">
        <v>1</v>
      </c>
      <c r="E63" s="27"/>
      <c r="F63" s="52"/>
    </row>
    <row r="64" spans="1:6" x14ac:dyDescent="0.25">
      <c r="A64" s="28" t="s">
        <v>63</v>
      </c>
      <c r="B64" s="29" t="s">
        <v>96</v>
      </c>
      <c r="C64" s="26" t="s">
        <v>95</v>
      </c>
      <c r="D64" s="26">
        <v>1</v>
      </c>
      <c r="E64" s="27"/>
      <c r="F64" s="52"/>
    </row>
    <row r="65" spans="1:6" x14ac:dyDescent="0.25">
      <c r="A65" s="28" t="s">
        <v>64</v>
      </c>
      <c r="B65" s="29" t="s">
        <v>97</v>
      </c>
      <c r="C65" s="26" t="s">
        <v>1</v>
      </c>
      <c r="D65" s="26">
        <v>1</v>
      </c>
      <c r="E65" s="27"/>
      <c r="F65" s="52"/>
    </row>
    <row r="66" spans="1:6" x14ac:dyDescent="0.25">
      <c r="A66" s="28"/>
      <c r="B66" s="30" t="s">
        <v>98</v>
      </c>
      <c r="C66" s="26"/>
      <c r="D66" s="26"/>
      <c r="E66" s="27"/>
      <c r="F66" s="53"/>
    </row>
    <row r="67" spans="1:6" x14ac:dyDescent="0.25">
      <c r="A67" s="24" t="s">
        <v>65</v>
      </c>
      <c r="B67" s="25" t="s">
        <v>99</v>
      </c>
      <c r="C67" s="26"/>
      <c r="D67" s="26"/>
      <c r="E67" s="27"/>
      <c r="F67" s="52"/>
    </row>
    <row r="68" spans="1:6" x14ac:dyDescent="0.25">
      <c r="A68" s="28" t="s">
        <v>66</v>
      </c>
      <c r="B68" s="29" t="s">
        <v>100</v>
      </c>
      <c r="C68" s="26" t="s">
        <v>1</v>
      </c>
      <c r="D68" s="26">
        <v>1</v>
      </c>
      <c r="E68" s="27"/>
      <c r="F68" s="52"/>
    </row>
    <row r="69" spans="1:6" ht="38.25" x14ac:dyDescent="0.25">
      <c r="A69" s="28" t="s">
        <v>88</v>
      </c>
      <c r="B69" s="29" t="s">
        <v>101</v>
      </c>
      <c r="C69" s="26" t="s">
        <v>15</v>
      </c>
      <c r="D69" s="26">
        <v>15</v>
      </c>
      <c r="E69" s="27"/>
      <c r="F69" s="52"/>
    </row>
    <row r="70" spans="1:6" x14ac:dyDescent="0.25">
      <c r="A70" s="28" t="s">
        <v>89</v>
      </c>
      <c r="B70" s="29" t="s">
        <v>102</v>
      </c>
      <c r="C70" s="26" t="s">
        <v>15</v>
      </c>
      <c r="D70" s="26">
        <v>70</v>
      </c>
      <c r="E70" s="27"/>
      <c r="F70" s="52"/>
    </row>
    <row r="71" spans="1:6" x14ac:dyDescent="0.25">
      <c r="A71" s="28"/>
      <c r="B71" s="30" t="s">
        <v>98</v>
      </c>
      <c r="C71" s="26"/>
      <c r="D71" s="26"/>
      <c r="E71" s="27"/>
      <c r="F71" s="53"/>
    </row>
    <row r="72" spans="1:6" x14ac:dyDescent="0.25">
      <c r="A72" s="24" t="s">
        <v>67</v>
      </c>
      <c r="B72" s="25" t="s">
        <v>103</v>
      </c>
      <c r="C72" s="26"/>
      <c r="D72" s="26"/>
      <c r="E72" s="27"/>
      <c r="F72" s="52"/>
    </row>
    <row r="73" spans="1:6" ht="25.5" x14ac:dyDescent="0.25">
      <c r="A73" s="28" t="s">
        <v>68</v>
      </c>
      <c r="B73" s="29" t="s">
        <v>104</v>
      </c>
      <c r="C73" s="26" t="s">
        <v>15</v>
      </c>
      <c r="D73" s="26">
        <v>83</v>
      </c>
      <c r="E73" s="27"/>
      <c r="F73" s="52"/>
    </row>
    <row r="74" spans="1:6" ht="25.5" x14ac:dyDescent="0.25">
      <c r="A74" s="28" t="s">
        <v>69</v>
      </c>
      <c r="B74" s="29" t="s">
        <v>105</v>
      </c>
      <c r="C74" s="26" t="s">
        <v>15</v>
      </c>
      <c r="D74" s="26">
        <v>12</v>
      </c>
      <c r="E74" s="27"/>
      <c r="F74" s="52"/>
    </row>
    <row r="75" spans="1:6" x14ac:dyDescent="0.25">
      <c r="A75" s="28" t="s">
        <v>70</v>
      </c>
      <c r="B75" s="29" t="s">
        <v>106</v>
      </c>
      <c r="C75" s="26" t="s">
        <v>1</v>
      </c>
      <c r="D75" s="26">
        <v>1</v>
      </c>
      <c r="E75" s="27"/>
      <c r="F75" s="52"/>
    </row>
    <row r="76" spans="1:6" x14ac:dyDescent="0.25">
      <c r="A76" s="28" t="s">
        <v>71</v>
      </c>
      <c r="B76" s="29" t="s">
        <v>107</v>
      </c>
      <c r="C76" s="26" t="s">
        <v>1</v>
      </c>
      <c r="D76" s="26">
        <v>1</v>
      </c>
      <c r="E76" s="27"/>
      <c r="F76" s="52"/>
    </row>
    <row r="77" spans="1:6" x14ac:dyDescent="0.25">
      <c r="A77" s="28"/>
      <c r="B77" s="30" t="s">
        <v>98</v>
      </c>
      <c r="C77" s="26"/>
      <c r="D77" s="26"/>
      <c r="E77" s="27"/>
      <c r="F77" s="53"/>
    </row>
    <row r="78" spans="1:6" x14ac:dyDescent="0.25">
      <c r="A78" s="24" t="s">
        <v>77</v>
      </c>
      <c r="B78" s="25" t="s">
        <v>108</v>
      </c>
      <c r="C78" s="26"/>
      <c r="D78" s="26"/>
      <c r="E78" s="27"/>
      <c r="F78" s="52"/>
    </row>
    <row r="79" spans="1:6" x14ac:dyDescent="0.25">
      <c r="A79" s="28" t="s">
        <v>78</v>
      </c>
      <c r="B79" s="29" t="s">
        <v>109</v>
      </c>
      <c r="C79" s="26" t="s">
        <v>1</v>
      </c>
      <c r="D79" s="26">
        <v>1</v>
      </c>
      <c r="E79" s="27"/>
      <c r="F79" s="52"/>
    </row>
    <row r="80" spans="1:6" x14ac:dyDescent="0.25">
      <c r="A80" s="28"/>
      <c r="B80" s="30" t="s">
        <v>98</v>
      </c>
      <c r="C80" s="26"/>
      <c r="D80" s="26"/>
      <c r="E80" s="27"/>
      <c r="F80" s="53"/>
    </row>
    <row r="81" spans="1:6" x14ac:dyDescent="0.25">
      <c r="A81" s="24" t="s">
        <v>81</v>
      </c>
      <c r="B81" s="25" t="s">
        <v>110</v>
      </c>
      <c r="C81" s="26"/>
      <c r="D81" s="26"/>
      <c r="E81" s="27"/>
      <c r="F81" s="52"/>
    </row>
    <row r="82" spans="1:6" x14ac:dyDescent="0.25">
      <c r="A82" s="28" t="s">
        <v>82</v>
      </c>
      <c r="B82" s="29" t="s">
        <v>111</v>
      </c>
      <c r="C82" s="26" t="s">
        <v>1</v>
      </c>
      <c r="D82" s="26">
        <v>1</v>
      </c>
      <c r="E82" s="27"/>
      <c r="F82" s="52"/>
    </row>
    <row r="83" spans="1:6" x14ac:dyDescent="0.25">
      <c r="A83" s="28" t="s">
        <v>83</v>
      </c>
      <c r="B83" s="29" t="s">
        <v>112</v>
      </c>
      <c r="C83" s="26" t="s">
        <v>1</v>
      </c>
      <c r="D83" s="26">
        <v>1</v>
      </c>
      <c r="E83" s="27"/>
      <c r="F83" s="52"/>
    </row>
    <row r="84" spans="1:6" x14ac:dyDescent="0.25">
      <c r="A84" s="28"/>
      <c r="B84" s="30" t="s">
        <v>98</v>
      </c>
      <c r="C84" s="26"/>
      <c r="D84" s="26"/>
      <c r="E84" s="27"/>
      <c r="F84" s="53"/>
    </row>
    <row r="85" spans="1:6" x14ac:dyDescent="0.25">
      <c r="A85" s="24" t="s">
        <v>120</v>
      </c>
      <c r="B85" s="25" t="s">
        <v>113</v>
      </c>
      <c r="C85" s="26"/>
      <c r="D85" s="26"/>
      <c r="E85" s="27"/>
      <c r="F85" s="52"/>
    </row>
    <row r="86" spans="1:6" x14ac:dyDescent="0.25">
      <c r="A86" s="28" t="s">
        <v>121</v>
      </c>
      <c r="B86" s="29" t="s">
        <v>114</v>
      </c>
      <c r="C86" s="26" t="s">
        <v>1</v>
      </c>
      <c r="D86" s="26">
        <v>1</v>
      </c>
      <c r="E86" s="27"/>
      <c r="F86" s="52"/>
    </row>
    <row r="87" spans="1:6" ht="38.25" x14ac:dyDescent="0.25">
      <c r="A87" s="28" t="s">
        <v>122</v>
      </c>
      <c r="B87" s="31" t="s">
        <v>115</v>
      </c>
      <c r="C87" s="26" t="s">
        <v>1</v>
      </c>
      <c r="D87" s="26">
        <v>1</v>
      </c>
      <c r="E87" s="27"/>
      <c r="F87" s="52"/>
    </row>
    <row r="88" spans="1:6" ht="51" x14ac:dyDescent="0.25">
      <c r="A88" s="28" t="s">
        <v>123</v>
      </c>
      <c r="B88" s="29" t="s">
        <v>116</v>
      </c>
      <c r="C88" s="26" t="s">
        <v>1</v>
      </c>
      <c r="D88" s="26">
        <v>1</v>
      </c>
      <c r="E88" s="27"/>
      <c r="F88" s="52"/>
    </row>
    <row r="89" spans="1:6" x14ac:dyDescent="0.25">
      <c r="A89" s="28"/>
      <c r="B89" s="30" t="s">
        <v>98</v>
      </c>
      <c r="C89" s="26"/>
      <c r="D89" s="26"/>
      <c r="E89" s="27"/>
      <c r="F89" s="53"/>
    </row>
    <row r="90" spans="1:6" x14ac:dyDescent="0.25">
      <c r="A90" s="32"/>
      <c r="B90" s="33" t="s">
        <v>117</v>
      </c>
      <c r="C90" s="34"/>
      <c r="D90" s="34"/>
      <c r="E90" s="35"/>
      <c r="F90" s="54"/>
    </row>
    <row r="91" spans="1:6" x14ac:dyDescent="0.25">
      <c r="A91" s="11" t="s">
        <v>127</v>
      </c>
      <c r="B91" s="36" t="s">
        <v>124</v>
      </c>
      <c r="C91" s="36"/>
      <c r="D91" s="36"/>
      <c r="E91" s="36"/>
      <c r="F91" s="55"/>
    </row>
    <row r="92" spans="1:6" ht="25.5" x14ac:dyDescent="0.25">
      <c r="A92" s="6">
        <v>1</v>
      </c>
      <c r="B92" s="1" t="s">
        <v>125</v>
      </c>
      <c r="C92" s="4" t="s">
        <v>52</v>
      </c>
      <c r="D92" s="4">
        <v>24</v>
      </c>
      <c r="E92" s="37"/>
      <c r="F92" s="44"/>
    </row>
    <row r="93" spans="1:6" ht="25.5" x14ac:dyDescent="0.25">
      <c r="A93" s="6">
        <v>2</v>
      </c>
      <c r="B93" s="1" t="s">
        <v>126</v>
      </c>
      <c r="C93" s="4" t="s">
        <v>11</v>
      </c>
      <c r="D93" s="4">
        <v>300</v>
      </c>
      <c r="E93" s="37"/>
      <c r="F93" s="44"/>
    </row>
    <row r="94" spans="1:6" ht="25.5" x14ac:dyDescent="0.25">
      <c r="A94" s="6">
        <v>3</v>
      </c>
      <c r="B94" s="1" t="s">
        <v>131</v>
      </c>
      <c r="C94" s="4" t="s">
        <v>52</v>
      </c>
      <c r="D94" s="4">
        <v>3.4</v>
      </c>
      <c r="E94" s="37"/>
      <c r="F94" s="44"/>
    </row>
    <row r="95" spans="1:6" ht="38.25" x14ac:dyDescent="0.25">
      <c r="A95" s="6">
        <v>4</v>
      </c>
      <c r="B95" s="1" t="s">
        <v>132</v>
      </c>
      <c r="C95" s="4" t="s">
        <v>39</v>
      </c>
      <c r="D95" s="4">
        <v>1</v>
      </c>
      <c r="E95" s="37"/>
      <c r="F95" s="44"/>
    </row>
    <row r="96" spans="1:6" x14ac:dyDescent="0.25">
      <c r="A96" s="7"/>
      <c r="B96" s="38"/>
      <c r="C96" s="38"/>
      <c r="D96" s="38"/>
      <c r="E96" s="18"/>
      <c r="F96" s="49"/>
    </row>
    <row r="97" spans="1:6" ht="15.75" thickBot="1" x14ac:dyDescent="0.3">
      <c r="A97" s="12"/>
      <c r="B97" s="39" t="s">
        <v>90</v>
      </c>
      <c r="C97" s="39"/>
      <c r="D97" s="39"/>
      <c r="E97" s="39"/>
      <c r="F97" s="56"/>
    </row>
    <row r="98" spans="1:6" ht="43.5" customHeight="1" thickTop="1" x14ac:dyDescent="0.25">
      <c r="E98" s="61"/>
      <c r="F98" s="61"/>
    </row>
  </sheetData>
  <mergeCells count="3">
    <mergeCell ref="A2:F2"/>
    <mergeCell ref="A4:F4"/>
    <mergeCell ref="E98:F98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8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COM. CENTRAL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esther.sike</cp:lastModifiedBy>
  <cp:lastPrinted>2021-09-14T10:57:03Z</cp:lastPrinted>
  <dcterms:created xsi:type="dcterms:W3CDTF">2017-10-25T04:30:39Z</dcterms:created>
  <dcterms:modified xsi:type="dcterms:W3CDTF">2021-09-28T12:22:24Z</dcterms:modified>
</cp:coreProperties>
</file>