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ere.lasu-lobanja\AppData\Local\Microsoft\Windows\INetCache\Content.Outlook\8ZWWUCN7\"/>
    </mc:Choice>
  </mc:AlternateContent>
  <xr:revisionPtr revIDLastSave="0" documentId="13_ncr:1_{49A61A3C-1350-4DC8-A05A-2A1C5B694E93}" xr6:coauthVersionLast="47" xr6:coauthVersionMax="47" xr10:uidLastSave="{00000000-0000-0000-0000-000000000000}"/>
  <bookViews>
    <workbookView xWindow="-110" yWindow="-110" windowWidth="19420" windowHeight="10420" activeTab="3" xr2:uid="{FC5BF4A2-073C-4432-8C88-9A1DF6838390}"/>
  </bookViews>
  <sheets>
    <sheet name="LOT 1" sheetId="3" r:id="rId1"/>
    <sheet name="LOT 2" sheetId="4" r:id="rId2"/>
    <sheet name="LOT 3" sheetId="5" r:id="rId3"/>
    <sheet name="LOT 4" sheetId="6" r:id="rId4"/>
  </sheets>
  <definedNames>
    <definedName name="_xlnm.Print_Area" localSheetId="0">'LOT 1'!$A$1:$G$66</definedName>
    <definedName name="_xlnm.Print_Area" localSheetId="1">'LOT 2'!$A$1:$G$146</definedName>
    <definedName name="_xlnm.Print_Area" localSheetId="2">'LOT 3'!$A$1:$G$116</definedName>
    <definedName name="_xlnm.Print_Area" localSheetId="3">'LOT 4'!$A$1:$G$80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2" i="5" l="1"/>
  <c r="G145" i="4"/>
  <c r="G142" i="4"/>
  <c r="G62" i="3"/>
  <c r="G75" i="6"/>
  <c r="G73" i="6"/>
  <c r="G72" i="6"/>
  <c r="G71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3" i="6"/>
  <c r="G32" i="6"/>
  <c r="G31" i="6"/>
  <c r="G30" i="6"/>
  <c r="G29" i="6"/>
  <c r="G28" i="6"/>
  <c r="G27" i="6"/>
  <c r="G26" i="6"/>
  <c r="G25" i="6"/>
  <c r="G23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6" i="3"/>
  <c r="G39" i="3"/>
  <c r="G41" i="3"/>
  <c r="G48" i="3"/>
  <c r="G49" i="3"/>
  <c r="G51" i="3"/>
  <c r="G52" i="3"/>
  <c r="G53" i="3"/>
  <c r="G54" i="3"/>
  <c r="G56" i="3"/>
  <c r="G57" i="3"/>
  <c r="G58" i="3"/>
  <c r="G59" i="3"/>
  <c r="G60" i="3"/>
  <c r="G61" i="3"/>
  <c r="G109" i="5"/>
  <c r="G106" i="5"/>
  <c r="G103" i="5"/>
  <c r="G101" i="5"/>
  <c r="G98" i="5"/>
  <c r="G97" i="5"/>
  <c r="G96" i="5"/>
  <c r="G95" i="5"/>
  <c r="G94" i="5"/>
  <c r="G92" i="5"/>
  <c r="G90" i="5"/>
  <c r="G89" i="5"/>
  <c r="G88" i="5"/>
  <c r="G83" i="5"/>
  <c r="G79" i="5"/>
  <c r="G78" i="5"/>
  <c r="G77" i="5"/>
  <c r="G76" i="5"/>
  <c r="G72" i="5"/>
  <c r="G71" i="5"/>
  <c r="G70" i="5"/>
  <c r="G69" i="5"/>
  <c r="G68" i="5"/>
  <c r="G67" i="5"/>
  <c r="G66" i="5"/>
  <c r="G65" i="5"/>
  <c r="G64" i="5"/>
  <c r="G62" i="5"/>
  <c r="G60" i="5"/>
  <c r="G58" i="5"/>
  <c r="G54" i="5"/>
  <c r="G53" i="5"/>
  <c r="G50" i="5"/>
  <c r="G46" i="5"/>
  <c r="G40" i="5"/>
  <c r="G36" i="5"/>
  <c r="G35" i="5"/>
  <c r="G33" i="5"/>
  <c r="G29" i="5"/>
  <c r="G25" i="5"/>
  <c r="G23" i="5"/>
  <c r="G20" i="5"/>
  <c r="G17" i="5"/>
  <c r="G14" i="5"/>
  <c r="G13" i="5"/>
  <c r="G10" i="5"/>
  <c r="G7" i="5"/>
  <c r="G138" i="4"/>
  <c r="G136" i="4"/>
  <c r="G133" i="4"/>
  <c r="G131" i="4"/>
  <c r="G128" i="4"/>
  <c r="G124" i="4"/>
  <c r="G121" i="4"/>
  <c r="G118" i="4"/>
  <c r="G115" i="4"/>
  <c r="G112" i="4"/>
  <c r="G110" i="4"/>
  <c r="G109" i="4"/>
  <c r="G107" i="4"/>
  <c r="G103" i="4"/>
  <c r="G100" i="4"/>
  <c r="G96" i="4"/>
  <c r="G95" i="4"/>
  <c r="G94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6" i="4"/>
  <c r="G74" i="4"/>
  <c r="G72" i="4"/>
  <c r="G70" i="4"/>
  <c r="G68" i="4"/>
  <c r="G66" i="4"/>
  <c r="G64" i="4"/>
  <c r="G63" i="4"/>
  <c r="G62" i="4"/>
  <c r="G61" i="4"/>
  <c r="G59" i="4"/>
  <c r="G58" i="4"/>
  <c r="G57" i="4"/>
  <c r="G56" i="4"/>
  <c r="G54" i="4"/>
  <c r="G52" i="4"/>
  <c r="G51" i="4"/>
  <c r="G50" i="4"/>
  <c r="G48" i="4"/>
  <c r="G47" i="4"/>
  <c r="G45" i="4"/>
  <c r="G42" i="4"/>
  <c r="G38" i="4"/>
  <c r="G34" i="4"/>
  <c r="G33" i="4"/>
  <c r="G31" i="4"/>
  <c r="G30" i="4"/>
  <c r="G29" i="4"/>
  <c r="G28" i="4"/>
  <c r="G27" i="4"/>
  <c r="G25" i="4"/>
  <c r="G23" i="4"/>
  <c r="G21" i="4"/>
  <c r="G20" i="4"/>
  <c r="G18" i="4"/>
  <c r="G17" i="4"/>
  <c r="G15" i="4"/>
  <c r="G13" i="4"/>
  <c r="G12" i="4"/>
  <c r="G11" i="4"/>
  <c r="G10" i="4"/>
  <c r="G9" i="4"/>
  <c r="G7" i="4"/>
  <c r="G11" i="3"/>
  <c r="G13" i="3"/>
  <c r="G16" i="3"/>
  <c r="G17" i="3"/>
  <c r="G20" i="3"/>
  <c r="G24" i="3"/>
  <c r="G26" i="3"/>
  <c r="G33" i="3"/>
  <c r="G34" i="3"/>
  <c r="G7" i="3"/>
  <c r="G115" i="5" l="1"/>
  <c r="G76" i="6"/>
  <c r="G79" i="6" s="1"/>
  <c r="G65" i="3"/>
</calcChain>
</file>

<file path=xl/sharedStrings.xml><?xml version="1.0" encoding="utf-8"?>
<sst xmlns="http://schemas.openxmlformats.org/spreadsheetml/2006/main" count="607" uniqueCount="490">
  <si>
    <t>Mechanical Design</t>
  </si>
  <si>
    <t>Design computers</t>
  </si>
  <si>
    <t>Workstation - desktop</t>
  </si>
  <si>
    <t>3.1 GHz Intel Core i7,</t>
  </si>
  <si>
    <t>8GB of 2666 MHz DDR4 RAM,</t>
  </si>
  <si>
    <t>Integrated Intel UHD Graphics 630</t>
  </si>
  <si>
    <t>Laptops</t>
  </si>
  <si>
    <t>NVIDIA GeForce GTX 1650 with 4GB GDDR5 Graphics</t>
  </si>
  <si>
    <t>Projector</t>
  </si>
  <si>
    <t>Wattage 50watts</t>
  </si>
  <si>
    <t>Minimum throw distance 2.02Metres</t>
  </si>
  <si>
    <t>Softwares - Design softwares students’ version</t>
  </si>
  <si>
    <t>SolidWorks student’s edition</t>
  </si>
  <si>
    <t>Fusion 360</t>
  </si>
  <si>
    <t>Electric Design</t>
  </si>
  <si>
    <t>Laptop</t>
  </si>
  <si>
    <t>Softwares</t>
  </si>
  <si>
    <t>Kicad</t>
  </si>
  <si>
    <t>Embedded Systems and VR Studio</t>
  </si>
  <si>
    <t>Gaming computers</t>
  </si>
  <si>
    <t>i7 processor, NVIDIA Graphics card, 1TB storage</t>
  </si>
  <si>
    <t>VR Kit</t>
  </si>
  <si>
    <t>Resolution:1832*1920 per eye, Display panel: fast-switch LCD, Integrated positional audio, Processor: Qualcomm Snapdragon XR2 Platform, 256 GB storage.</t>
  </si>
  <si>
    <t>Robotics Lab</t>
  </si>
  <si>
    <t>ROS</t>
  </si>
  <si>
    <t>Robot Operating Software</t>
  </si>
  <si>
    <t>Myrobotlab.</t>
  </si>
  <si>
    <t>Open-source robotics framework</t>
  </si>
  <si>
    <t>Electronic design software</t>
  </si>
  <si>
    <t>Processing</t>
  </si>
  <si>
    <t>Graphical representation software</t>
  </si>
  <si>
    <t>Web Development</t>
  </si>
  <si>
    <t>Free Online Software</t>
  </si>
  <si>
    <t>Free download</t>
  </si>
  <si>
    <t>Free software</t>
  </si>
  <si>
    <t>VSCode</t>
  </si>
  <si>
    <t>Highly portable camera.</t>
  </si>
  <si>
    <t>67” Camera Tripod with Travel Bag</t>
  </si>
  <si>
    <t>Shields with concentrators</t>
  </si>
  <si>
    <t>Video editing software</t>
  </si>
  <si>
    <t>Video editing hardware</t>
  </si>
  <si>
    <t>Advanced Wireless Mouse</t>
  </si>
  <si>
    <t>Desktop:</t>
  </si>
  <si>
    <t>Laptop:</t>
  </si>
  <si>
    <t>Videography tool kit for vlogging</t>
  </si>
  <si>
    <t>Dummy Battery</t>
  </si>
  <si>
    <t>For replacement batteries</t>
  </si>
  <si>
    <t>Capture Cards</t>
  </si>
  <si>
    <t>As per function</t>
  </si>
  <si>
    <t>High-Quality Memory Cards</t>
  </si>
  <si>
    <t>Studio pro console</t>
  </si>
  <si>
    <t>Studio microphone</t>
  </si>
  <si>
    <t>Midi pianos</t>
  </si>
  <si>
    <t>Foldable Keyboard</t>
  </si>
  <si>
    <t>Sound-Drum Controller</t>
  </si>
  <si>
    <t>Sound Cards</t>
  </si>
  <si>
    <t>Speakers</t>
  </si>
  <si>
    <t>Studio microphone stands</t>
  </si>
  <si>
    <t>Microphone stands</t>
  </si>
  <si>
    <t>Mic stands</t>
  </si>
  <si>
    <t>Performance speakers</t>
  </si>
  <si>
    <t>Production Softwares</t>
  </si>
  <si>
    <t>Composition Softwares</t>
  </si>
  <si>
    <t>Contemporary instruments</t>
  </si>
  <si>
    <t>Guitar</t>
  </si>
  <si>
    <t>Electric Guitars</t>
  </si>
  <si>
    <t>Pianos</t>
  </si>
  <si>
    <t>Drum sets</t>
  </si>
  <si>
    <t>Saxophones</t>
  </si>
  <si>
    <t>Classical performance instruments</t>
  </si>
  <si>
    <t>Painting stands</t>
  </si>
  <si>
    <t>Armatures and wires</t>
  </si>
  <si>
    <t>Modeling tools</t>
  </si>
  <si>
    <t>Wood carving tools</t>
  </si>
  <si>
    <t>Stone carving tools</t>
  </si>
  <si>
    <t>stone bits</t>
  </si>
  <si>
    <t>chisel set</t>
  </si>
  <si>
    <t>Greentech</t>
  </si>
  <si>
    <t>Plastic Shredder</t>
  </si>
  <si>
    <t>Soil nutrient analysis equipment</t>
  </si>
  <si>
    <t>Solar training kits</t>
  </si>
  <si>
    <t>Green energy teaching equipment, Solar training kit, Solar power generation experiment box</t>
  </si>
  <si>
    <t>Mini Injection Molding Machine</t>
  </si>
  <si>
    <t>Industrial scale</t>
  </si>
  <si>
    <t>100Kgs floor pan</t>
  </si>
  <si>
    <t>Industrial oven</t>
  </si>
  <si>
    <t>Combination oven</t>
  </si>
  <si>
    <t>Spice / Grain grinder</t>
  </si>
  <si>
    <t>Spice 3 cups</t>
  </si>
  <si>
    <t>Planetary mixer</t>
  </si>
  <si>
    <t>Kitchen weighing scale</t>
  </si>
  <si>
    <t>Bowl, Timer, and Temperature Sensor, Digital Kitchen</t>
  </si>
  <si>
    <t>Grass juicer</t>
  </si>
  <si>
    <t>Juicer</t>
  </si>
  <si>
    <t>Food drier</t>
  </si>
  <si>
    <t>Cold press oil machine</t>
  </si>
  <si>
    <t>Packaging Machine</t>
  </si>
  <si>
    <t>Vacuum Sealer</t>
  </si>
  <si>
    <t>Electrical / Electronic Prototyping:</t>
  </si>
  <si>
    <t>CNC drilling machine</t>
  </si>
  <si>
    <t>Spindle speed: 20000 revolve/min;</t>
  </si>
  <si>
    <t>5. Support format: (.nc) Drill and PCB2.8 format;</t>
  </si>
  <si>
    <t>Cutting machine</t>
  </si>
  <si>
    <t>Overall dimension: width 280mm×length 400mm×height 250mm;</t>
  </si>
  <si>
    <t>Net Weight: 150KG.</t>
  </si>
  <si>
    <t>The biggest cutting plate thickness: 5mm;</t>
  </si>
  <si>
    <t>Circuit board buffing machine</t>
  </si>
  <si>
    <t>Through-hole plating machine</t>
  </si>
  <si>
    <t>power: AC220V/50Hz;</t>
  </si>
  <si>
    <t>Air pump parameters: gas flow: 20L/min;</t>
  </si>
  <si>
    <t>Screen printing machine</t>
  </si>
  <si>
    <t>Net Weight: 10Kg.</t>
  </si>
  <si>
    <t>dimension: length 500mm×width 400mm×height 380mm;</t>
  </si>
  <si>
    <t>Circuit board dryer</t>
  </si>
  <si>
    <t>power: 550W;</t>
  </si>
  <si>
    <t>Time setting: 0~999min adjustable;</t>
  </si>
  <si>
    <t>Laser printer</t>
  </si>
  <si>
    <t>Exposure machine</t>
  </si>
  <si>
    <t>Exposure light: 3KW advanced special exposure lamp;</t>
  </si>
  <si>
    <t>Net Weight: 120Kg. 9.Film laminator</t>
  </si>
  <si>
    <t>Film laminator</t>
  </si>
  <si>
    <t>Heating mode: inner-heating silicon roller;</t>
  </si>
  <si>
    <t>Spray imaging machine</t>
  </si>
  <si>
    <t>Net weight: 30KG.</t>
  </si>
  <si>
    <t>Spray etching machine</t>
  </si>
  <si>
    <t>Dosage of etching liquid: 20L (standard);</t>
  </si>
  <si>
    <t>Etching time: 5S~99M59S adjustable;</t>
  </si>
  <si>
    <t>Spray stripping machine</t>
  </si>
  <si>
    <t>Heating tube: 800W titanium heating tube;</t>
  </si>
  <si>
    <t>Tin-sinking machine</t>
  </si>
  <si>
    <t>Overall volume: length 695mm×width 550mm×height 560mm;</t>
  </si>
  <si>
    <t>Net weight: 75KG.</t>
  </si>
  <si>
    <t>Process dimension: 320mm×200mm double-sided board;</t>
  </si>
  <si>
    <t>Spray frame cleaner</t>
  </si>
  <si>
    <t>Alignment table</t>
  </si>
  <si>
    <t>Digital Multimeter with clamp meters</t>
  </si>
  <si>
    <t>Advanced:</t>
  </si>
  <si>
    <t>Automatic AC/DC voltage and range selection</t>
  </si>
  <si>
    <t>True RMS capabilities</t>
  </si>
  <si>
    <t>Ability to suppress false readings caused by ghost voltage</t>
  </si>
  <si>
    <t>Measures upto 600Vac/dc</t>
  </si>
  <si>
    <t>Manual selection between AC/DC and range</t>
  </si>
  <si>
    <t>Energy</t>
  </si>
  <si>
    <t>Display type: TFT LCD</t>
  </si>
  <si>
    <t>Signal Generator</t>
  </si>
  <si>
    <t>Power supply: DC5V±0.5V</t>
  </si>
  <si>
    <t>Power supply (Variable)</t>
  </si>
  <si>
    <t>Spectrum analyser</t>
  </si>
  <si>
    <t>Soldering station</t>
  </si>
  <si>
    <t>Wattage 700W;</t>
  </si>
  <si>
    <t>Circuit Board Holder</t>
  </si>
  <si>
    <t>Adjustable width and 4 clamping thickness size to accommodate various board sizes up to 200mm wide and up to 3mm thick</t>
  </si>
  <si>
    <t>Equipped with 4 rubber feet under the base ensure stability</t>
  </si>
  <si>
    <t>Lightweight and portable ideal</t>
  </si>
  <si>
    <t>Smoke Absorber, Fume Extractor</t>
  </si>
  <si>
    <t>Compressor</t>
  </si>
  <si>
    <t>Weight- 25kg</t>
  </si>
  <si>
    <t>620 * 425 * 180mm</t>
  </si>
  <si>
    <t>Temperature: -10°C~+40°C</t>
  </si>
  <si>
    <t>Smart Grid (Solar/Wind/Fuel Cell) Training System</t>
  </si>
  <si>
    <t>Educational power training equipment</t>
  </si>
  <si>
    <t>Renewable Energy Trainer Solar Power Teaching System</t>
  </si>
  <si>
    <t>Electrical Vehicle Training Center</t>
  </si>
  <si>
    <t>CO2 Laser cutter</t>
  </si>
  <si>
    <t>3D Printer</t>
  </si>
  <si>
    <t>FDM 3D Printer, with accessories</t>
  </si>
  <si>
    <t>Fully Enclosed 3D Printer-200*200mm</t>
  </si>
  <si>
    <t>Vacuum former</t>
  </si>
  <si>
    <t>Heater: 2x 1500 Watts = 3000W total.</t>
  </si>
  <si>
    <t>Curing Station</t>
  </si>
  <si>
    <t>Vinylcutter</t>
  </si>
  <si>
    <t>14in/35mm</t>
  </si>
  <si>
    <t>3D Scanner</t>
  </si>
  <si>
    <t>Wood workshop</t>
  </si>
  <si>
    <t>CNC Router</t>
  </si>
  <si>
    <t>Bed size: 8 *4ft, Nema 34 Motors. 2,2KW Spindle</t>
  </si>
  <si>
    <t>Tape measure</t>
  </si>
  <si>
    <t>different tape measure sets (5 meters, 8meters, inch gauge)</t>
  </si>
  <si>
    <t>Steel square</t>
  </si>
  <si>
    <t>Hammer set</t>
  </si>
  <si>
    <t>G clamps (Small)</t>
  </si>
  <si>
    <t>Small</t>
  </si>
  <si>
    <t>G clamps (medium)</t>
  </si>
  <si>
    <t>Medium</t>
  </si>
  <si>
    <t>G clamps (Large)</t>
  </si>
  <si>
    <t>Large</t>
  </si>
  <si>
    <t>Miter saw 12 "</t>
  </si>
  <si>
    <t>Cordless Drill</t>
  </si>
  <si>
    <t>Belt sander</t>
  </si>
  <si>
    <t>Bench Vice</t>
  </si>
  <si>
    <t>Files (set)</t>
  </si>
  <si>
    <t>Flat, Round</t>
  </si>
  <si>
    <t>Cable reel with industrial sockets</t>
  </si>
  <si>
    <t>40m cable with industrial sockets</t>
  </si>
  <si>
    <t>Tool chest</t>
  </si>
  <si>
    <t>different hand tool sets</t>
  </si>
  <si>
    <t>Rubber mallets</t>
  </si>
  <si>
    <t>Embroidery Machines</t>
  </si>
  <si>
    <t>computerized Embroidery machine</t>
  </si>
  <si>
    <t>CNC Fabric Cutter</t>
  </si>
  <si>
    <t>Automatic fabric cutter</t>
  </si>
  <si>
    <t>Sewing Machines</t>
  </si>
  <si>
    <t>Computerized Sewing+Embroidery+Quilting Machine</t>
  </si>
  <si>
    <t>Heavy duty overlock machine</t>
  </si>
  <si>
    <t>Heavy duty lockstitch industrial sewing machine</t>
  </si>
  <si>
    <t>9th Gen Intel Core i7-9750h (12MB Cache, up to 4. 5 GHz, 6 Cores) 16GB DDR4 2666MHz RAM</t>
  </si>
  <si>
    <t>Or equivalent</t>
  </si>
  <si>
    <t>Fabrication Workshop</t>
  </si>
  <si>
    <t>High Precision CNC Milling machine</t>
  </si>
  <si>
    <t>CNC Plasma</t>
  </si>
  <si>
    <t>Welding Machine</t>
  </si>
  <si>
    <t>Multi-Process MIG / STICK / TIG/ SPOT 100% Duty Cycle</t>
  </si>
  <si>
    <t>Generator Set</t>
  </si>
  <si>
    <t>200 kVA Gen-set</t>
  </si>
  <si>
    <t>Angle grinders – powered tool</t>
  </si>
  <si>
    <t>4.5"</t>
  </si>
  <si>
    <t>9 "</t>
  </si>
  <si>
    <t>Miter saw – powered tool</t>
  </si>
  <si>
    <t>12"</t>
  </si>
  <si>
    <t>Chop saw– powered tool</t>
  </si>
  <si>
    <t>15-Inch Step Pulley Drill Press, 16 Speed, 1Ph 115V (354400)</t>
  </si>
  <si>
    <t>Power drills</t>
  </si>
  <si>
    <t>power tools</t>
  </si>
  <si>
    <t>20V Max Cordless Drill / Driver Kit, Compact, 1/2-Inch (DCD771C2)</t>
  </si>
  <si>
    <t>Box Spanner set</t>
  </si>
  <si>
    <t>Hand tool</t>
  </si>
  <si>
    <t>Adjustable Spanner set</t>
  </si>
  <si>
    <t>hand tool</t>
  </si>
  <si>
    <t>Allen key set</t>
  </si>
  <si>
    <t>Screwdriver set</t>
  </si>
  <si>
    <t>Hacksaw + Blades</t>
  </si>
  <si>
    <t>Heavy Duty Adjustable Pipe Wrench Set, Wrench Tool Set / Toolbox, Hand tools for Plumbing, 3 Pack Set, 8, 10, 12 Inches Wrench Set with Storage Bag</t>
  </si>
  <si>
    <t>Pliers set e.g long nose</t>
  </si>
  <si>
    <t>with 273 tools of various sets</t>
  </si>
  <si>
    <t>Die Grinding Wheel</t>
  </si>
  <si>
    <t>Pneumatic</t>
  </si>
  <si>
    <t>Dial gauge</t>
  </si>
  <si>
    <t>Dial Indicator with Magnetic Base and Point Precision Inspection Set, Long Arm 0-10mm Tester Gage Gauge 0.01mm</t>
  </si>
  <si>
    <t>Dremel tool with accessories</t>
  </si>
  <si>
    <t>Cordless Rotary Tool Kit with Battery, Carrying Case, 2 Attachments, 28 Accessories - Ideal for Maximum Performance Cutting, Sanding, Sharpening &amp; Grinding</t>
  </si>
  <si>
    <t>Bucktool Combo 2" x 42" Belt Sander 6" Bench Grinder,</t>
  </si>
  <si>
    <t>Knife Sharpener with Large Work Table BG2600</t>
  </si>
  <si>
    <t>Upgraded Mode</t>
  </si>
  <si>
    <t>Bench grinder</t>
  </si>
  <si>
    <t>8-Inch (DW758)</t>
  </si>
  <si>
    <t>Variable Speed Polisher with buffing</t>
  </si>
  <si>
    <t>Variable Speed, Soft Start, 7-Inch/9-Inch (DWP849X)</t>
  </si>
  <si>
    <t>Drill Bits Sharpener</t>
  </si>
  <si>
    <t>Portable Drill Bit Grinder End Mill Re-Sharpener with</t>
  </si>
  <si>
    <t>Magnets</t>
  </si>
  <si>
    <t>Angular magnets</t>
  </si>
  <si>
    <t>Brightness 3300ANSI Lumen Controller type ButtonControl Item weight 2.4Kilograms Light source wattage 210Watts</t>
  </si>
  <si>
    <t>Free PCB development software</t>
  </si>
  <si>
    <t>Open Source (free)</t>
  </si>
  <si>
    <t>Github</t>
  </si>
  <si>
    <t>Version control system for Project Management</t>
  </si>
  <si>
    <t>EagleAutoCAD ElectricalFusion 360 - Electrical</t>
  </si>
  <si>
    <t>Training kits for Advanced level Embedded systems, covering IoT and distributed systems</t>
  </si>
  <si>
    <t>-8 and 32 bit Microcontroller units (AVR</t>
  </si>
  <si>
    <t>+ STM32)</t>
  </si>
  <si>
    <t>- Sensor units:Air quality sensors,level sensors and proximity sensors among others.</t>
  </si>
  <si>
    <t>Training kits for Expert level Embedded systems, covering advanced level PCB production and IoT</t>
  </si>
  <si>
    <t>-EFM32ZG-STK3200 Kit Starter EFM32</t>
  </si>
  <si>
    <t>Development Boards &amp; Kits - Arm Starter Kit Silicon Labs Zero Gecko Kit ZG222F32</t>
  </si>
  <si>
    <t>Mockplus</t>
  </si>
  <si>
    <t>Javascript</t>
  </si>
  <si>
    <t>Bootstrap</t>
  </si>
  <si>
    <t>Git</t>
  </si>
  <si>
    <t>MAMP</t>
  </si>
  <si>
    <t>Creative Arts (Videography, Sound studio, Fine arts)</t>
  </si>
  <si>
    <t>DSLR Full frame camera body</t>
  </si>
  <si>
    <t>Mirrorless camera</t>
  </si>
  <si>
    <t>DSLR Lenses</t>
  </si>
  <si>
    <t>50mm prime lens, F1.8</t>
  </si>
  <si>
    <t>75-150mm DSLR lens, Sigma 24-70mm F2.8</t>
  </si>
  <si>
    <t>Tripod; Full tripods with bag</t>
  </si>
  <si>
    <t>External microphone</t>
  </si>
  <si>
    <t>Camera-mount microphone designed for use with DSLR. High resolution audio in either mono or mid-side stereo with an option of Rode VideoMic-R</t>
  </si>
  <si>
    <t>Shotgun microphone with an auxiliary jack compatible with both Camera and Camcorder</t>
  </si>
  <si>
    <t>Camera lighting</t>
  </si>
  <si>
    <t>Three-Point Lighting Kit</t>
  </si>
  <si>
    <t>RGB LED Studio (3 point kit)</t>
  </si>
  <si>
    <t>Gimbal</t>
  </si>
  <si>
    <t>3_axis, capability including utility software and bluetooth capabilities for both android and ios compatibility</t>
  </si>
  <si>
    <t>Compatible with newer formats such as HEVC, HDR, VR and also 4K video. Note free versions available</t>
  </si>
  <si>
    <t>After effects software</t>
  </si>
  <si>
    <t>2.5D animation software used for animation, visual effects and motion picture compositing</t>
  </si>
  <si>
    <t>video enhancement software</t>
  </si>
  <si>
    <t>softwares for storyboards creation, animations and special effects</t>
  </si>
  <si>
    <t>High resolution video editing software</t>
  </si>
  <si>
    <t>softwares for VR Editing, creating motion graphic templates &amp; video tilting</t>
  </si>
  <si>
    <t>Canva (free version available)</t>
  </si>
  <si>
    <t>Blender (free)</t>
  </si>
  <si>
    <t>Gimp (free)</t>
  </si>
  <si>
    <t>Photo and Video Editing Console, All in one console</t>
  </si>
  <si>
    <t>16:9 HDR 4K IPS Monitor</t>
  </si>
  <si>
    <t>Video editing hardware.</t>
  </si>
  <si>
    <t>SSD (or upgrade to an SSD USB 3.0 Or USB -C Ports</t>
  </si>
  <si>
    <t>i7 four core Intel CPU (6-8 cores for desktops)</t>
  </si>
  <si>
    <t>Nvidia GTX 1050 GPU, or better 16 GB of RAM</t>
  </si>
  <si>
    <t>SSD (or upgrade to an SSD) USB 3.0 or USB-C ports</t>
  </si>
  <si>
    <t>Youtube content creation.</t>
  </si>
  <si>
    <t>Mobile filming equipment (Phone gimbal, Phone sound kit,</t>
  </si>
  <si>
    <t>Phone rig, Phone tripod, Small LED Light)</t>
  </si>
  <si>
    <t>External Capture Card - Stream and record in 1080p60 HDR10 or 4K30 HDR10 with ultra-low latency</t>
  </si>
  <si>
    <t>High Speed 128 GB SD Card and above</t>
  </si>
  <si>
    <t>128 GB Memory Card with Read speed of 300 MB/s and Write speed of 260 MB/s</t>
  </si>
  <si>
    <t>Digital mixer with 12 input portable mixer with 4 programmable Midas Preamps, 8 line inputs integrated Wifi Module and USB stereo recorder suited for both live and studio applications.</t>
  </si>
  <si>
    <t>Editing consoles</t>
  </si>
  <si>
    <t>Upgraded USB Condenser Microphone for Computer.</t>
  </si>
  <si>
    <t>Microphone with USB and 3.5 mm jack Output with tripod base frequency range 20 Hz - 20 kHZ</t>
  </si>
  <si>
    <t>portable, with USB interface, 32 to 40 keys, Bluetooth MIDI Function, Multiple Playability</t>
  </si>
  <si>
    <t>Drum Controller, Powered via USB 2.0. ,Core i5, 4 GB RAM</t>
  </si>
  <si>
    <t>For Production, Audiophile 2x4, 24-Bit/192 kHz USB audio/ MIDI Interface with Midas Mic Preamplifiers</t>
  </si>
  <si>
    <t>Studio Flexible Broadcast Mic Stand</t>
  </si>
  <si>
    <t>For performance, with the ability to adjust the height, Extendable &amp; Removable Boom Arm, Portable and Easy to Assemble, Stable Tripod Base Universal Compatibility:</t>
  </si>
  <si>
    <t>For performance, Performance speaker with 1300 W peak power, 12 inch woofer, 1 inch tweeter, XLR and 6.3 mm jack input, selectable output channel, advanced DSP with filtering</t>
  </si>
  <si>
    <t>For performance, USB Audio adapter, compatible with PC,24-bit / 192 kHz,RGB Lighting system</t>
  </si>
  <si>
    <t>Digital Audio Workstation</t>
  </si>
  <si>
    <t>Audio production software for song creation, mic recording, audio editing, effects, pattern-based sequencer with MIDI support and scripting</t>
  </si>
  <si>
    <t>Music and MIDI recording, arranging and editing that can host VST instruments and effects.</t>
  </si>
  <si>
    <t>Graphical Score Editor for creation of sheet music</t>
  </si>
  <si>
    <t>Music writing softwares with import and export capability of MIDI and Karaoke files.</t>
  </si>
  <si>
    <t>music composition software</t>
  </si>
  <si>
    <t>music writing softwares</t>
  </si>
  <si>
    <t>Acoustic guitar with bag, tuner, strap and picks</t>
  </si>
  <si>
    <t>Semi-Hollow Electric Guitar</t>
  </si>
  <si>
    <t>Size: 29.9in * 9.1in * 2.4in Rated voltage: External power adapter</t>
  </si>
  <si>
    <t>5-Piece 22 inch Full Acoustic Drum Kit</t>
  </si>
  <si>
    <t>Alto Sax Key E flat with mouthpiece, stand, reeds, cleaning clothes and carrying case</t>
  </si>
  <si>
    <t>Cello with Hard and Soft Case, Stand, Bow, Rosin, Bridge and extra set of strings, size 4/4, hand carved solid spruce top with ebony fingerboard, pegs and tailpiece</t>
  </si>
  <si>
    <t>Violins, Solid wood violin with Hard Case, shoulder rest, bow , wiping rag rosin and extra strings size 4/4</t>
  </si>
  <si>
    <t>Trumpets, Professional Trumpet Large bore - 0.462”, Key C</t>
  </si>
  <si>
    <t>To hold canvas of various sizes.</t>
  </si>
  <si>
    <t>kit</t>
  </si>
  <si>
    <t>tool set with different knives.</t>
  </si>
  <si>
    <t>whittling knife, detail wood carving knife, high quality SK2 carbon steel wood carving tool, polish leather strop, polishing compound, gloves, whetstone, roll bag, sandpaper, canvas sheaths</t>
  </si>
  <si>
    <t>approx.1/8" shank works with any rotary tools and drills</t>
  </si>
  <si>
    <t>Multi-purpose - Diamond grinding burrs made of high speed steel coated with diamond particles.</t>
  </si>
  <si>
    <t>10 kinds of Shape Size: Deep gouge, Medium gouge, Shallow gouge, Narrow straight chisel, Wide straight chisel, Rounded chisel, angled knives/chisels, Parting tool, Pinpoint tool</t>
  </si>
  <si>
    <t>Stone Carving Set</t>
  </si>
  <si>
    <t>tools average about 8-1/4" long Hardened tools</t>
  </si>
  <si>
    <t>tool shafts range from 5/16" to 9/16" in diameter and the blades measure from a sharp point up to 1-1/4" wide</t>
  </si>
  <si>
    <t>Plastic Cutter Grinder Crusher Shredder Machine</t>
  </si>
  <si>
    <t>Can have about 45 KW Motor</t>
  </si>
  <si>
    <t>Plastic Type: PVS, PET, PE, PA Machine Type: Plastic shredder Max. Production Capacity:500Kg/hr</t>
  </si>
  <si>
    <t>Electronic scale of 200 grams Glass pipette of 1ml, 2ml, 5ml, 10ml</t>
  </si>
  <si>
    <t>Test sample speeds : average of 30 minutes for one sample including pretreatment time.</t>
  </si>
  <si>
    <t>Communication line: RS232 / VGA to USB</t>
  </si>
  <si>
    <t>Ejector stroke: 100mm Ejector Force: 1000KN</t>
  </si>
  <si>
    <t>Theoretical shot volume: 100cm³ Injection rate: 50g/s</t>
  </si>
  <si>
    <t>Foodtech</t>
  </si>
  <si>
    <t>Measuring Units: Measures in lb, oz and kg</t>
  </si>
  <si>
    <t>Can weigh upto 200kgs Extended control board for oversize boxes with energy saving LCD Display</t>
  </si>
  <si>
    <t>Power rating: 7,900 - 10,300 Watts Multi-Cook</t>
  </si>
  <si>
    <t>Stackable oven sections</t>
  </si>
  <si>
    <t>19, 000 RPM</t>
  </si>
  <si>
    <t>Power rating of 750 Watts</t>
  </si>
  <si>
    <t>30 Qt. Planetary Floor Mixer with Guard &amp; Standard Accessories.</t>
  </si>
  <si>
    <t>150, 245, 516 RPM</t>
  </si>
  <si>
    <t>Gear driven transmission 10 qt and above capacity Power rating of 1,300 Watts</t>
  </si>
  <si>
    <t>Weight (5kg)</t>
  </si>
  <si>
    <t>Precise measurement: 11lb/5kg capacity with a division of 0.1oz/1g.</t>
  </si>
  <si>
    <t>Detachable bowl capacity of 2.</t>
  </si>
  <si>
    <t>Wheatgrass Juicer.</t>
  </si>
  <si>
    <t>2800 RPM</t>
  </si>
  <si>
    <t>80° scientific blade tooth Stainless steel juicing net Power: 370W</t>
  </si>
  <si>
    <t>At Least 1/3Hp Commercial Juicer - 16 Fruits / Minute</t>
  </si>
  <si>
    <t>Stainless steel blades Commercial Size 80oz Power rating 2200Watts</t>
  </si>
  <si>
    <t>Food Dehydrator Machine - 900-Watt</t>
  </si>
  <si>
    <t>360° Hot Air Circulation Large Capacity with 10 trays and Up to 13 lbs. of Food Dehydrate 10-layer Living Drawer (15.5"" X</t>
  </si>
  <si>
    <t>15.34"")</t>
  </si>
  <si>
    <t>Power: 1250-1800W Product size: 22 * 50 * 29 cm Product weight: 15kg Material: 304 stainless steel Oil yield: 90% Efficiency: 6-9kg / h</t>
  </si>
  <si>
    <t>Motor Power : 0.12 kW Vacuum Pump Rate : 3 cubic m/h</t>
  </si>
  <si>
    <t>Chamber Dimensions : 330x275x50mm</t>
  </si>
  <si>
    <t>Build: Stainless Steel</t>
  </si>
  <si>
    <t>Working power: 300W; Net weight: 35KG.</t>
  </si>
  <si>
    <t>Power supply: AC380V/50Hz; power: 0.75KW; Dimension: 750mm×730mm×730mm; Weight: 50kg.</t>
  </si>
  <si>
    <t>Power: 1000W; Weight: 30Kg.</t>
  </si>
  <si>
    <t>Screen printing area: 420mm×350mm; Regulation accuracy: 0.1mm;</t>
  </si>
  <si>
    <t>Heating power: 500W; Power supply: AC220V/50Hz; Weight: 30Kg.</t>
  </si>
  <si>
    <t>Power supply: AC220V 50HZ; Power: printing 550W, standby 27W, energy conservation 7W;</t>
  </si>
  <si>
    <t>Overall dimension: 268mm×368mm×360mm; Net Weight: 20Kg.</t>
  </si>
  <si>
    <t>Effective wavelength: 420-640nm; Vacuum pump: vacuum degree 99.5%, power 200W;</t>
  </si>
  <si>
    <t>Exposure time; 10-600s can be set; Power supply: 220V/AC 50Hz 3.2KW; Overall dimension: 1000mm×860mm×950mm;</t>
  </si>
  <si>
    <t>Display mode: liquid crystal display; Transfer printing speed: 0.5~1.2m/min adjustable;</t>
  </si>
  <si>
    <t>Working voltage: 220V/50Hz; Heating tube power: 1000W; Overall dimension: length</t>
  </si>
  <si>
    <t>450mm×width 600mm×height 350mm; Net weight: 40KG.</t>
  </si>
  <si>
    <t>Maximum imaging size: 320mm×200mm double-sided board;Imaging mode: hanging double-sided spray imaging;Imaging time: 5S~99M59S adjustable;Imaging</t>
  </si>
  <si>
    <t>temperature: room temperature~55°C adjustable;Heating tube: 800W 316# stainless steel heating tube;Spray motor: 100W complete anticorrosive isolation pump;Imaging liquid volume: 20L (standard);Working power:</t>
  </si>
  <si>
    <t>AC220V/50Hz 1000W;Overall dimension: length 630mm×width 430mm×height 550mm;Net weight: 30KG.</t>
  </si>
  <si>
    <t>Working power: AC220V/50Hz 1000W; Overall dimension: length 630mm×width 430mm×height 550mm; weight: 30KG.</t>
  </si>
  <si>
    <t>Maximum etching size: 320mm×200mm double-sided board; Etching mode: hanging double-sided spraying etching;</t>
  </si>
  <si>
    <t>Maximum stripping size: 320mm×200mm double-sided board; Process mode: hanging double-sided spraying stripping;</t>
  </si>
  <si>
    <t>Stripping time: 5S~99M59S adjustable; Stripping temperature: room temperature~55°C adjustable;</t>
  </si>
  <si>
    <t>Spray motor: 100W complete anticorrosive isolation pump; Dosage of stripping liquid: 20L (standard);</t>
  </si>
  <si>
    <t>Working power: AC220V/50Hz 1000W; Overall dimension: 630mm×430mm×560mm;</t>
  </si>
  <si>
    <t>Input power: AC220V/50Hz; Entire machine power: 2200W;</t>
  </si>
  <si>
    <t>Light tube: 20 W x 4 lampContrapuntal area: 600*700mmPower supply: AC220V/80W;Weight: 30KG.</t>
  </si>
  <si>
    <t>True-rms AC/DC current, voltage, temperature, frequency clamp meter</t>
  </si>
  <si>
    <t>Oscilloscope</t>
  </si>
  <si>
    <t>input power:AC220/50Hz Weight 2.8kg</t>
  </si>
  <si>
    <t>2 channel DDS Function Generator 1Hz-100MHz 200MSa/s</t>
  </si>
  <si>
    <t>Output voltage 0 ~ 30V Output current 0 ~ 5A Output power 150W</t>
  </si>
  <si>
    <t>input power: AC220v/50HZ; Channel 2;</t>
  </si>
  <si>
    <t>Bandwidth 70 MHZ; Oscilloscope Type Bench</t>
  </si>
  <si>
    <t>input power: AC220v/50HZ; Soldering Tip Temperature 450c; ESD safe Yes;</t>
  </si>
  <si>
    <t>Solid metal base and ABS arm with spring-loaded clamp support 360 degree rotation</t>
  </si>
  <si>
    <t>absorb smoke from 4-5 inches away low noise high energy saving small vibration Long-lasting working time for over 57000 hours.</t>
  </si>
  <si>
    <t>input power - 220v/50Hz motor rating 4.1 KW</t>
  </si>
  <si>
    <t>Wind and Solar Energy Comprehensive Training.</t>
  </si>
  <si>
    <t>Dimension: About 1700 mm x 700 mm x 1500 mm</t>
  </si>
  <si>
    <t>Power supply: Single phase AC220V, power &lt; 500 VA</t>
  </si>
  <si>
    <t>Weight: about 300kg Wind driven generator: Motor</t>
  </si>
  <si>
    <t>output voltage: 24V Blower: 2.2kw, AC220V/50Hz Battery group Solar panel module: Power: 30W, size 550mm×505mm×30mm, Simulated light source: Power: 100w, 220VAC</t>
  </si>
  <si>
    <t>Educational Energy Power Training Equipment Fuel Cell Teaching Experiment Platform</t>
  </si>
  <si>
    <t>Renewable Energy Trainer Solar Power Teaching System Educational Lab Equipment</t>
  </si>
  <si>
    <t>36" by 24", 90W laser and engraving machine.</t>
  </si>
  <si>
    <t>Laser Classification: Class 3R, Power : 90 W, Power supply : AC 110v/220v, Motion : High Speed Stepper Motors</t>
  </si>
  <si>
    <t>Build Volume: 330x240x300 mm, Bed leveling: Automatic, Build Plate: Heated, Print Technology: Fused Filament Fabrication (FFF), Max. Power: 500 W</t>
  </si>
  <si>
    <t>SLA Printer</t>
  </si>
  <si>
    <t>with accessories</t>
  </si>
  <si>
    <t>Technology: Stereolithography (SLA), Laser Power: 250 mW, Laser spot size: 85 micrometers, XY Resolution: 25 micrometers</t>
  </si>
  <si>
    <t>Print chamber: Completely closed, build size: 200x200x200 mm, Build plate: Heated,</t>
  </si>
  <si>
    <t>Filament runout sensor</t>
  </si>
  <si>
    <t>Forming Area : 12” by 17”, Heater : 1500 Watts x 2 (3000 Watts), Voltage : AC 110/220, Plastics : Formable plastics (Styrene, Acrylic/Plexi-glass, Pet-G, PVC, ABS, Polyethylene, vinyl and more)</t>
  </si>
  <si>
    <t>UV curing chamber with 360-degree automatic rotating curing chamber with 200 x 260mm size L</t>
  </si>
  <si>
    <t>Max. Cure Chamber: 80 degrees C/176 F, LED Wavelength: 405 nm</t>
  </si>
  <si>
    <t>,LED Power : 39 W, Turntable Diameter : 19.3 cm/7.6 in, Light Source : 13 multi-directional, LEDS Power : 90-240 VAC(50/60 Hz)</t>
  </si>
  <si>
    <t>Voltage: 110/220 VAC 60 Hz, Cut Pressure: 10-500 g, Max Cutter Width: 11.22”/285 mm, Cutting Speed: 10-800 mm/s,</t>
  </si>
  <si>
    <t>No. of pinch rollers : 3, Max Paper Feed : 14.76”/375 mm</t>
  </si>
  <si>
    <t>Scanning range: 536*378mm</t>
  </si>
  <si>
    <t>Scanning Range: 536x378 mm Accuracy: 0.1 mm, Resolution:</t>
  </si>
  <si>
    <t>0.5 mm, Frame Rate: 10 fps, Output format : obj, stl, Data interface : USB 3.0</t>
  </si>
  <si>
    <t>Set of 5 pcs</t>
  </si>
  <si>
    <t>2" x 42" Belt Sander 6" Bench Grinder, Knife Sharpener with Large Work Table</t>
  </si>
  <si>
    <t>8" Bench Vice</t>
  </si>
  <si>
    <t>Power Source : 220 VAC, Embroidery size : 7.9” x 11”, Automatic thread cutter, advanced needle threader, Full color touch screen with on-screen editing functions</t>
  </si>
  <si>
    <t>Working area : 1600 mm by 2500 mm, Cutting thickness : 0.1-25.0 mm, Rated Power : 11 kW, Max. Cutting speed : 1.2 m/s, Material Fixed Method : Vacuum absorption, Cutting accuracy : 0.1 mm, motion: servo motors</t>
  </si>
  <si>
    <t>Interface : LCD Touchscreen display, Function : Computerized sewing and embroidery, Power : 110/220 VAC, Working area: 4”x 4”</t>
  </si>
  <si>
    <t>Stitches : 1300 /min, Variable control speed : Foot pedal, Power : 110/220 VAC, Differential feed : 0.7-2.0 mm ,Knife driver type : Lower drive (retractable knife blade)</t>
  </si>
  <si>
    <t>Stitch formation : double needle lock stitch, Max. sewing speed : 3000 rpm, stitch length : 0-8 mm, needle bar stroke : 36 mm, Working table : 240mm (width)x100 mm(high)</t>
  </si>
  <si>
    <t>Spindle Speed (r.p.m): 50-15000 Table Travel (mm): 700*300 Number of Axes:3</t>
  </si>
  <si>
    <t>Spindle power: 2HP Series: 1100M</t>
  </si>
  <si>
    <t>Bed size: 8 *4ft, Nema 34 Motors, 45 Amp Plasma Source</t>
  </si>
  <si>
    <t>Step Pulley Drill Press</t>
  </si>
  <si>
    <t>Pipe wrench</t>
  </si>
  <si>
    <t>4 PCS 4 Inch C Clamp Set, Heavy Duty G-Clamps with 4-Inch Jaw Opening Sliding T-Bar Handle for DIY Carpentry Woodwork Building</t>
  </si>
  <si>
    <t>11 Collects Angle Adjustable High-precision MR-13B (110V, CBN wheel for HSS)</t>
  </si>
  <si>
    <t>Unit Cost (USD)</t>
  </si>
  <si>
    <t>Amount (USD)</t>
  </si>
  <si>
    <t>NVIDIA GeForce GTX 1650 with 4GB GDDR5 Graphics OR EQUIVALENT</t>
  </si>
  <si>
    <t>Autodesk Inventor AutoCAD OR EQUIVALENT</t>
  </si>
  <si>
    <t xml:space="preserve">KiCad EDA Software Suite </t>
  </si>
  <si>
    <t>Gimbal Stabilizer OR EQUIVALENT</t>
  </si>
  <si>
    <t>SSD or upgrade to an SSD USB 3.0 Or USB -C Ports</t>
  </si>
  <si>
    <r>
      <t>-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Actuator units:motors(stepper, servo,DC)</t>
    </r>
  </si>
  <si>
    <r>
      <t>-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Communication modules:Rf Modules(long and short range),BLEs,GSM modules.</t>
    </r>
  </si>
  <si>
    <r>
      <t>-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Sensor units:Air quality sensors,level sensors and proximity sensors among others.</t>
    </r>
  </si>
  <si>
    <r>
      <t>-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Actuator units:motors(stepper, servo,DC)</t>
    </r>
  </si>
  <si>
    <r>
      <t>-</t>
    </r>
    <r>
      <rPr>
        <sz val="12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Communication modules:Rf Modules(long and short range),BLEs,GSM modules.</t>
    </r>
  </si>
  <si>
    <r>
      <t xml:space="preserve">150-300mm DSLR lens, </t>
    </r>
    <r>
      <rPr>
        <sz val="12"/>
        <color theme="1"/>
        <rFont val="Arial"/>
        <family val="2"/>
      </rPr>
      <t xml:space="preserve">UHD 4K </t>
    </r>
    <r>
      <rPr>
        <sz val="12"/>
        <color theme="1"/>
        <rFont val="Calibri"/>
        <family val="2"/>
        <scheme val="minor"/>
      </rPr>
      <t>70-200mm F2.8</t>
    </r>
  </si>
  <si>
    <r>
      <t>27</t>
    </r>
    <r>
      <rPr>
        <sz val="12"/>
        <color theme="1"/>
        <rFont val="Arial"/>
        <family val="2"/>
      </rPr>
      <t xml:space="preserve">″ </t>
    </r>
    <r>
      <rPr>
        <sz val="12"/>
        <color theme="1"/>
        <rFont val="Calibri"/>
        <family val="2"/>
        <scheme val="minor"/>
      </rPr>
      <t>Monitor</t>
    </r>
  </si>
  <si>
    <r>
      <t xml:space="preserve">Dummy Battery NP-FZ100 Cable </t>
    </r>
    <r>
      <rPr>
        <sz val="12"/>
        <color theme="10"/>
        <rFont val="Calibri"/>
        <family val="2"/>
        <scheme val="minor"/>
      </rPr>
      <t xml:space="preserve"> OR EQUIVALENT</t>
    </r>
  </si>
  <si>
    <r>
      <t>For production, 7</t>
    </r>
    <r>
      <rPr>
        <sz val="12"/>
        <color theme="1"/>
        <rFont val="Arial"/>
        <family val="2"/>
      </rPr>
      <t xml:space="preserve">″ </t>
    </r>
    <r>
      <rPr>
        <sz val="12"/>
        <color theme="1"/>
        <rFont val="Calibri"/>
        <family val="2"/>
        <scheme val="minor"/>
      </rPr>
      <t>studio monitor speakers</t>
    </r>
  </si>
  <si>
    <r>
      <t>Portable Artist Easel Stand -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Adjustable Height Painting Easel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with Bag - Table Top Art Drawing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Easels for Painting Canvas,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Wedding Signs &amp; Tabletop Easels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for Display - Metal Tripod - 21x66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inches</t>
    </r>
  </si>
  <si>
    <r>
      <t>32.8 Feet Aluminum Wire, Wire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Armature, Bendable Metal Craft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Wire for Making Dolls Skeleton DIY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Crafts(Silver, 3 mm Thickness)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</si>
  <si>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Repeatability error: </t>
    </r>
    <r>
      <rPr>
        <sz val="12"/>
        <color theme="1"/>
        <rFont val="Arial"/>
        <family val="2"/>
      </rPr>
      <t>≤</t>
    </r>
    <r>
      <rPr>
        <sz val="12"/>
        <color theme="1"/>
        <rFont val="Calibri"/>
        <family val="2"/>
        <scheme val="minor"/>
      </rPr>
      <t>0.05% (0.0005 potassium dichromate solution)Detection Channels: 6Detection channels.</t>
    </r>
  </si>
  <si>
    <r>
      <t xml:space="preserve">Linear error: </t>
    </r>
    <r>
      <rPr>
        <sz val="12"/>
        <color theme="1"/>
        <rFont val="Arial"/>
        <family val="2"/>
      </rPr>
      <t>≤</t>
    </r>
    <r>
      <rPr>
        <sz val="12"/>
        <color theme="1"/>
        <rFont val="Calibri"/>
        <family val="2"/>
        <scheme val="minor"/>
      </rPr>
      <t>2% (0.02 copper sulfate detection)</t>
    </r>
  </si>
  <si>
    <r>
      <t>1800W Oil Press Machine 0-300</t>
    </r>
    <r>
      <rPr>
        <sz val="12"/>
        <color theme="1"/>
        <rFont val="Cambria Math"/>
        <family val="1"/>
      </rPr>
      <t>℃</t>
    </r>
  </si>
  <si>
    <r>
      <t>Load regulation CV</t>
    </r>
    <r>
      <rPr>
        <sz val="12"/>
        <color theme="1"/>
        <rFont val="Arial"/>
        <family val="2"/>
      </rPr>
      <t xml:space="preserve">≤ </t>
    </r>
    <r>
      <rPr>
        <sz val="12"/>
        <color theme="1"/>
        <rFont val="Calibri"/>
        <family val="2"/>
        <scheme val="minor"/>
      </rPr>
      <t>0.01% + 5mV, CC</t>
    </r>
    <r>
      <rPr>
        <sz val="12"/>
        <color theme="1"/>
        <rFont val="Arial"/>
        <family val="2"/>
      </rPr>
      <t xml:space="preserve">≤ </t>
    </r>
    <r>
      <rPr>
        <sz val="12"/>
        <color theme="1"/>
        <rFont val="Calibri"/>
        <family val="2"/>
        <scheme val="minor"/>
      </rPr>
      <t>0.1% + 10mA</t>
    </r>
  </si>
  <si>
    <r>
      <t xml:space="preserve">Power supply:AC220V±10%, 50HZ Power: </t>
    </r>
    <r>
      <rPr>
        <sz val="12"/>
        <color theme="1"/>
        <rFont val="Arial"/>
        <family val="2"/>
      </rPr>
      <t>≤</t>
    </r>
    <r>
      <rPr>
        <sz val="12"/>
        <color theme="1"/>
        <rFont val="Calibri"/>
        <family val="2"/>
        <scheme val="minor"/>
      </rPr>
      <t>500W</t>
    </r>
  </si>
  <si>
    <t xml:space="preserve">Cost of Equipment </t>
  </si>
  <si>
    <t>Installation and Testing Cost</t>
  </si>
  <si>
    <t>Quantity</t>
  </si>
  <si>
    <t>Machine/Equipment/Software</t>
  </si>
  <si>
    <t>Specifications</t>
  </si>
  <si>
    <t>Transportat Cost to DAP (Incoterms 2010), University of Juba, South Sudan</t>
  </si>
  <si>
    <t>Total Cost of Equipment delivered to DAP (Incoterms 2010) University of Juba, South Sudan</t>
  </si>
  <si>
    <t>Description</t>
  </si>
  <si>
    <t>Item #</t>
  </si>
  <si>
    <t>Textile/Creatives</t>
  </si>
  <si>
    <t>Rapid Prototyping space</t>
  </si>
  <si>
    <t>Electrical Vehicle Training Center, Hybrid Car Trainer. Hybrid And Ev Training Equipment 1500*1200*1800mm</t>
  </si>
  <si>
    <r>
      <t>Annex 1:</t>
    </r>
    <r>
      <rPr>
        <sz val="12"/>
        <color theme="1"/>
        <rFont val="Calibri"/>
        <family val="2"/>
        <scheme val="minor"/>
      </rPr>
      <t xml:space="preserve"> LOT 3: Electronic prototype, Energy and Rapid Prototyping space</t>
    </r>
  </si>
  <si>
    <r>
      <t xml:space="preserve">Delivery: </t>
    </r>
    <r>
      <rPr>
        <sz val="12"/>
        <color theme="1"/>
        <rFont val="Calibri"/>
        <family val="2"/>
        <scheme val="minor"/>
      </rPr>
      <t>Juba, South Sudan [Exact location: University of Juba]</t>
    </r>
  </si>
  <si>
    <r>
      <t xml:space="preserve">Annex 1: </t>
    </r>
    <r>
      <rPr>
        <sz val="12"/>
        <color theme="1"/>
        <rFont val="Calibri"/>
        <family val="2"/>
        <scheme val="minor"/>
      </rPr>
      <t>LOT 4 Wood workshop,textile/creative and Fabrication Workshop</t>
    </r>
  </si>
  <si>
    <r>
      <t xml:space="preserve">Annex 1: </t>
    </r>
    <r>
      <rPr>
        <sz val="12"/>
        <color theme="1"/>
        <rFont val="Calibri"/>
        <family val="2"/>
        <scheme val="minor"/>
      </rPr>
      <t>LOT 2: Creative Arts, Greentech and Foodtech</t>
    </r>
  </si>
  <si>
    <r>
      <t xml:space="preserve">Annex 1: </t>
    </r>
    <r>
      <rPr>
        <sz val="12"/>
        <color theme="1"/>
        <rFont val="Calibri"/>
        <family val="2"/>
        <scheme val="minor"/>
      </rPr>
      <t>LOT 1: Mechanical/Electrical Design, Embedded Systems and VR Studio, Robotics Lab and Web Development</t>
    </r>
  </si>
  <si>
    <t>NB: where specifications of a given item below relates to a particular brand, the word "or equivalent" apply.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</si>
</sst>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 Math"/>
      <family val="1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6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hphotovideo.com/c/product/1592221-REG/kondor_blue_kb_dt_sa7s_db_d_tap_to_son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5E56-3CA0-4050-BF7D-82534EBD8CA8}">
  <dimension ref="A2:G65"/>
  <sheetViews>
    <sheetView view="pageBreakPreview" zoomScale="80" zoomScaleNormal="80" zoomScaleSheetLayoutView="80" workbookViewId="0">
      <selection activeCell="B2" sqref="B2:G2"/>
    </sheetView>
  </sheetViews>
  <sheetFormatPr defaultRowHeight="15.5" x14ac:dyDescent="0.35"/>
  <cols>
    <col min="1" max="1" width="3.7265625" style="1" customWidth="1"/>
    <col min="2" max="2" width="6.81640625" style="10" bestFit="1" customWidth="1"/>
    <col min="3" max="3" width="30.08984375" style="1" customWidth="1"/>
    <col min="4" max="4" width="64.453125" style="1" customWidth="1"/>
    <col min="5" max="5" width="12.36328125" style="10" customWidth="1"/>
    <col min="6" max="6" width="15.36328125" style="10" bestFit="1" customWidth="1"/>
    <col min="7" max="7" width="15.7265625" style="10" customWidth="1"/>
    <col min="8" max="16384" width="8.7265625" style="1"/>
  </cols>
  <sheetData>
    <row r="2" spans="1:7" ht="21" customHeight="1" x14ac:dyDescent="0.35">
      <c r="B2" s="36" t="s">
        <v>488</v>
      </c>
      <c r="C2" s="37"/>
      <c r="D2" s="37"/>
      <c r="E2" s="37"/>
      <c r="F2" s="37"/>
      <c r="G2" s="38"/>
    </row>
    <row r="3" spans="1:7" s="2" customFormat="1" ht="21" customHeight="1" x14ac:dyDescent="0.35">
      <c r="B3" s="36" t="s">
        <v>485</v>
      </c>
      <c r="C3" s="37"/>
      <c r="D3" s="37"/>
      <c r="E3" s="37"/>
      <c r="F3" s="37"/>
      <c r="G3" s="38"/>
    </row>
    <row r="4" spans="1:7" s="2" customFormat="1" ht="21" customHeight="1" x14ac:dyDescent="0.35">
      <c r="B4" s="39" t="s">
        <v>489</v>
      </c>
      <c r="C4" s="40"/>
      <c r="D4" s="40"/>
      <c r="E4" s="40"/>
      <c r="F4" s="40"/>
      <c r="G4" s="41"/>
    </row>
    <row r="5" spans="1:7" ht="21" customHeight="1" x14ac:dyDescent="0.35">
      <c r="A5" s="2"/>
      <c r="B5" s="15" t="s">
        <v>480</v>
      </c>
      <c r="C5" s="24" t="s">
        <v>475</v>
      </c>
      <c r="D5" s="24" t="s">
        <v>476</v>
      </c>
      <c r="E5" s="22" t="s">
        <v>474</v>
      </c>
      <c r="F5" s="22" t="s">
        <v>449</v>
      </c>
      <c r="G5" s="22" t="s">
        <v>450</v>
      </c>
    </row>
    <row r="6" spans="1:7" x14ac:dyDescent="0.35">
      <c r="A6" s="2"/>
      <c r="B6" s="22"/>
      <c r="C6" s="31" t="s">
        <v>0</v>
      </c>
      <c r="D6" s="32"/>
      <c r="E6" s="22"/>
      <c r="F6" s="22"/>
      <c r="G6" s="28"/>
    </row>
    <row r="7" spans="1:7" x14ac:dyDescent="0.35">
      <c r="A7" s="2"/>
      <c r="B7" s="48">
        <v>1</v>
      </c>
      <c r="C7" s="49" t="s">
        <v>1</v>
      </c>
      <c r="D7" s="3" t="s">
        <v>2</v>
      </c>
      <c r="E7" s="48">
        <v>20</v>
      </c>
      <c r="F7" s="48"/>
      <c r="G7" s="44">
        <f>E7*F7</f>
        <v>0</v>
      </c>
    </row>
    <row r="8" spans="1:7" x14ac:dyDescent="0.35">
      <c r="A8" s="2"/>
      <c r="B8" s="48"/>
      <c r="C8" s="49"/>
      <c r="D8" s="3" t="s">
        <v>3</v>
      </c>
      <c r="E8" s="48"/>
      <c r="F8" s="48"/>
      <c r="G8" s="47"/>
    </row>
    <row r="9" spans="1:7" x14ac:dyDescent="0.35">
      <c r="A9" s="2"/>
      <c r="B9" s="48"/>
      <c r="C9" s="49"/>
      <c r="D9" s="3" t="s">
        <v>4</v>
      </c>
      <c r="E9" s="48"/>
      <c r="F9" s="48"/>
      <c r="G9" s="47"/>
    </row>
    <row r="10" spans="1:7" x14ac:dyDescent="0.35">
      <c r="A10" s="2"/>
      <c r="B10" s="48"/>
      <c r="C10" s="49"/>
      <c r="D10" s="3" t="s">
        <v>5</v>
      </c>
      <c r="E10" s="48"/>
      <c r="F10" s="48"/>
      <c r="G10" s="45"/>
    </row>
    <row r="11" spans="1:7" x14ac:dyDescent="0.35">
      <c r="A11" s="2"/>
      <c r="B11" s="48">
        <v>2</v>
      </c>
      <c r="C11" s="49" t="s">
        <v>6</v>
      </c>
      <c r="D11" s="3" t="s">
        <v>451</v>
      </c>
      <c r="E11" s="48">
        <v>5</v>
      </c>
      <c r="F11" s="48"/>
      <c r="G11" s="44">
        <f t="shared" ref="G11:G61" si="0">E11*F11</f>
        <v>0</v>
      </c>
    </row>
    <row r="12" spans="1:7" ht="15.5" customHeight="1" x14ac:dyDescent="0.35">
      <c r="A12" s="2"/>
      <c r="B12" s="48"/>
      <c r="C12" s="49"/>
      <c r="D12" s="3" t="s">
        <v>205</v>
      </c>
      <c r="E12" s="48"/>
      <c r="F12" s="48"/>
      <c r="G12" s="45"/>
    </row>
    <row r="13" spans="1:7" x14ac:dyDescent="0.35">
      <c r="A13" s="2"/>
      <c r="B13" s="48">
        <v>3</v>
      </c>
      <c r="C13" s="49" t="s">
        <v>8</v>
      </c>
      <c r="D13" s="3" t="s">
        <v>9</v>
      </c>
      <c r="E13" s="48">
        <v>1</v>
      </c>
      <c r="F13" s="48"/>
      <c r="G13" s="44">
        <f t="shared" si="0"/>
        <v>0</v>
      </c>
    </row>
    <row r="14" spans="1:7" ht="31" x14ac:dyDescent="0.35">
      <c r="A14" s="2"/>
      <c r="B14" s="48"/>
      <c r="C14" s="49"/>
      <c r="D14" s="3" t="s">
        <v>251</v>
      </c>
      <c r="E14" s="48"/>
      <c r="F14" s="48"/>
      <c r="G14" s="47"/>
    </row>
    <row r="15" spans="1:7" x14ac:dyDescent="0.35">
      <c r="A15" s="2"/>
      <c r="B15" s="48"/>
      <c r="C15" s="49"/>
      <c r="D15" s="3" t="s">
        <v>10</v>
      </c>
      <c r="E15" s="48"/>
      <c r="F15" s="48"/>
      <c r="G15" s="45"/>
    </row>
    <row r="16" spans="1:7" ht="31" x14ac:dyDescent="0.35">
      <c r="A16" s="2"/>
      <c r="B16" s="16">
        <v>4</v>
      </c>
      <c r="C16" s="3" t="s">
        <v>11</v>
      </c>
      <c r="D16" s="3" t="s">
        <v>12</v>
      </c>
      <c r="E16" s="4">
        <v>25</v>
      </c>
      <c r="F16" s="4"/>
      <c r="G16" s="12">
        <f t="shared" si="0"/>
        <v>0</v>
      </c>
    </row>
    <row r="17" spans="1:7" x14ac:dyDescent="0.35">
      <c r="A17" s="2"/>
      <c r="B17" s="48">
        <v>5</v>
      </c>
      <c r="C17" s="49" t="s">
        <v>11</v>
      </c>
      <c r="D17" s="3" t="s">
        <v>452</v>
      </c>
      <c r="E17" s="48">
        <v>25</v>
      </c>
      <c r="F17" s="48"/>
      <c r="G17" s="44">
        <f t="shared" si="0"/>
        <v>0</v>
      </c>
    </row>
    <row r="18" spans="1:7" x14ac:dyDescent="0.35">
      <c r="A18" s="2"/>
      <c r="B18" s="48"/>
      <c r="C18" s="49"/>
      <c r="D18" s="3" t="s">
        <v>13</v>
      </c>
      <c r="E18" s="48"/>
      <c r="F18" s="48"/>
      <c r="G18" s="45"/>
    </row>
    <row r="19" spans="1:7" s="2" customFormat="1" x14ac:dyDescent="0.35">
      <c r="B19" s="22"/>
      <c r="C19" s="31" t="s">
        <v>14</v>
      </c>
      <c r="D19" s="32"/>
      <c r="E19" s="22"/>
      <c r="F19" s="22"/>
      <c r="G19" s="26"/>
    </row>
    <row r="20" spans="1:7" x14ac:dyDescent="0.35">
      <c r="A20" s="2"/>
      <c r="B20" s="48">
        <v>6</v>
      </c>
      <c r="C20" s="49" t="s">
        <v>1</v>
      </c>
      <c r="D20" s="3" t="s">
        <v>2</v>
      </c>
      <c r="E20" s="48">
        <v>9</v>
      </c>
      <c r="F20" s="48"/>
      <c r="G20" s="44">
        <f t="shared" si="0"/>
        <v>0</v>
      </c>
    </row>
    <row r="21" spans="1:7" x14ac:dyDescent="0.35">
      <c r="A21" s="2"/>
      <c r="B21" s="48"/>
      <c r="C21" s="49"/>
      <c r="D21" s="3" t="s">
        <v>3</v>
      </c>
      <c r="E21" s="48"/>
      <c r="F21" s="48"/>
      <c r="G21" s="47"/>
    </row>
    <row r="22" spans="1:7" x14ac:dyDescent="0.35">
      <c r="A22" s="2"/>
      <c r="B22" s="48"/>
      <c r="C22" s="49"/>
      <c r="D22" s="3" t="s">
        <v>4</v>
      </c>
      <c r="E22" s="48"/>
      <c r="F22" s="48"/>
      <c r="G22" s="47"/>
    </row>
    <row r="23" spans="1:7" x14ac:dyDescent="0.35">
      <c r="A23" s="2"/>
      <c r="B23" s="48"/>
      <c r="C23" s="49"/>
      <c r="D23" s="3" t="s">
        <v>5</v>
      </c>
      <c r="E23" s="48"/>
      <c r="F23" s="48"/>
      <c r="G23" s="45"/>
    </row>
    <row r="24" spans="1:7" x14ac:dyDescent="0.35">
      <c r="A24" s="2"/>
      <c r="B24" s="48">
        <v>7</v>
      </c>
      <c r="C24" s="49" t="s">
        <v>15</v>
      </c>
      <c r="D24" s="3" t="s">
        <v>451</v>
      </c>
      <c r="E24" s="48">
        <v>15</v>
      </c>
      <c r="F24" s="48"/>
      <c r="G24" s="44">
        <f t="shared" si="0"/>
        <v>0</v>
      </c>
    </row>
    <row r="25" spans="1:7" ht="14.5" customHeight="1" x14ac:dyDescent="0.35">
      <c r="A25" s="2"/>
      <c r="B25" s="48"/>
      <c r="C25" s="49"/>
      <c r="D25" s="3" t="s">
        <v>205</v>
      </c>
      <c r="E25" s="48"/>
      <c r="F25" s="48"/>
      <c r="G25" s="45"/>
    </row>
    <row r="26" spans="1:7" x14ac:dyDescent="0.35">
      <c r="A26" s="2"/>
      <c r="B26" s="48">
        <v>8</v>
      </c>
      <c r="C26" s="49" t="s">
        <v>8</v>
      </c>
      <c r="D26" s="3" t="s">
        <v>9</v>
      </c>
      <c r="E26" s="48">
        <v>1</v>
      </c>
      <c r="F26" s="48"/>
      <c r="G26" s="44">
        <f t="shared" si="0"/>
        <v>0</v>
      </c>
    </row>
    <row r="27" spans="1:7" ht="31" x14ac:dyDescent="0.35">
      <c r="A27" s="2"/>
      <c r="B27" s="48"/>
      <c r="C27" s="49"/>
      <c r="D27" s="3" t="s">
        <v>251</v>
      </c>
      <c r="E27" s="48"/>
      <c r="F27" s="48"/>
      <c r="G27" s="47"/>
    </row>
    <row r="28" spans="1:7" x14ac:dyDescent="0.35">
      <c r="A28" s="2"/>
      <c r="B28" s="48"/>
      <c r="C28" s="49"/>
      <c r="D28" s="3" t="s">
        <v>10</v>
      </c>
      <c r="E28" s="48"/>
      <c r="F28" s="48"/>
      <c r="G28" s="45"/>
    </row>
    <row r="29" spans="1:7" x14ac:dyDescent="0.35">
      <c r="A29" s="2"/>
      <c r="B29" s="48">
        <v>10</v>
      </c>
      <c r="C29" s="49" t="s">
        <v>16</v>
      </c>
      <c r="D29" s="3" t="s">
        <v>17</v>
      </c>
      <c r="E29" s="48" t="s">
        <v>253</v>
      </c>
      <c r="F29" s="48"/>
      <c r="G29" s="44"/>
    </row>
    <row r="30" spans="1:7" x14ac:dyDescent="0.35">
      <c r="A30" s="2"/>
      <c r="B30" s="48"/>
      <c r="C30" s="49"/>
      <c r="D30" s="3" t="s">
        <v>252</v>
      </c>
      <c r="E30" s="48"/>
      <c r="F30" s="48"/>
      <c r="G30" s="45"/>
    </row>
    <row r="31" spans="1:7" x14ac:dyDescent="0.35">
      <c r="A31" s="2"/>
      <c r="B31" s="48"/>
      <c r="C31" s="49"/>
      <c r="D31" s="3" t="s">
        <v>254</v>
      </c>
      <c r="E31" s="48" t="s">
        <v>253</v>
      </c>
      <c r="F31" s="48"/>
      <c r="G31" s="44"/>
    </row>
    <row r="32" spans="1:7" x14ac:dyDescent="0.35">
      <c r="A32" s="2"/>
      <c r="B32" s="48"/>
      <c r="C32" s="49"/>
      <c r="D32" s="3" t="s">
        <v>255</v>
      </c>
      <c r="E32" s="48"/>
      <c r="F32" s="48"/>
      <c r="G32" s="45"/>
    </row>
    <row r="33" spans="1:7" x14ac:dyDescent="0.35">
      <c r="A33" s="2"/>
      <c r="B33" s="16">
        <v>11</v>
      </c>
      <c r="C33" s="3" t="s">
        <v>16</v>
      </c>
      <c r="D33" s="3" t="s">
        <v>12</v>
      </c>
      <c r="E33" s="4">
        <v>25</v>
      </c>
      <c r="F33" s="4"/>
      <c r="G33" s="12">
        <f t="shared" si="0"/>
        <v>0</v>
      </c>
    </row>
    <row r="34" spans="1:7" x14ac:dyDescent="0.35">
      <c r="A34" s="2"/>
      <c r="B34" s="16">
        <v>12</v>
      </c>
      <c r="C34" s="3" t="s">
        <v>16</v>
      </c>
      <c r="D34" s="3" t="s">
        <v>256</v>
      </c>
      <c r="E34" s="4">
        <v>25</v>
      </c>
      <c r="F34" s="4"/>
      <c r="G34" s="12">
        <f t="shared" si="0"/>
        <v>0</v>
      </c>
    </row>
    <row r="35" spans="1:7" s="2" customFormat="1" x14ac:dyDescent="0.35">
      <c r="B35" s="28"/>
      <c r="C35" s="31" t="s">
        <v>18</v>
      </c>
      <c r="D35" s="32"/>
      <c r="E35" s="28"/>
      <c r="F35" s="28"/>
      <c r="G35" s="25"/>
    </row>
    <row r="36" spans="1:7" ht="14.5" customHeight="1" x14ac:dyDescent="0.35">
      <c r="A36" s="2"/>
      <c r="B36" s="42">
        <v>13</v>
      </c>
      <c r="C36" s="50" t="s">
        <v>257</v>
      </c>
      <c r="D36" s="5" t="s">
        <v>258</v>
      </c>
      <c r="E36" s="42">
        <v>12</v>
      </c>
      <c r="F36" s="42"/>
      <c r="G36" s="44">
        <f t="shared" si="0"/>
        <v>0</v>
      </c>
    </row>
    <row r="37" spans="1:7" x14ac:dyDescent="0.35">
      <c r="A37" s="2"/>
      <c r="B37" s="46"/>
      <c r="C37" s="51"/>
      <c r="D37" s="5" t="s">
        <v>259</v>
      </c>
      <c r="E37" s="46"/>
      <c r="F37" s="46"/>
      <c r="G37" s="47"/>
    </row>
    <row r="38" spans="1:7" ht="15.5" customHeight="1" x14ac:dyDescent="0.35">
      <c r="A38" s="2"/>
      <c r="B38" s="43"/>
      <c r="C38" s="52"/>
      <c r="D38" s="6" t="s">
        <v>260</v>
      </c>
      <c r="E38" s="43"/>
      <c r="F38" s="43"/>
      <c r="G38" s="45"/>
    </row>
    <row r="39" spans="1:7" x14ac:dyDescent="0.35">
      <c r="A39" s="2"/>
      <c r="B39" s="42"/>
      <c r="C39" s="50"/>
      <c r="D39" s="3" t="s">
        <v>456</v>
      </c>
      <c r="E39" s="42"/>
      <c r="F39" s="42"/>
      <c r="G39" s="44">
        <f t="shared" si="0"/>
        <v>0</v>
      </c>
    </row>
    <row r="40" spans="1:7" ht="15.5" customHeight="1" x14ac:dyDescent="0.35">
      <c r="A40" s="2"/>
      <c r="B40" s="43"/>
      <c r="C40" s="52"/>
      <c r="D40" s="3" t="s">
        <v>457</v>
      </c>
      <c r="E40" s="43"/>
      <c r="F40" s="43"/>
      <c r="G40" s="45"/>
    </row>
    <row r="41" spans="1:7" x14ac:dyDescent="0.35">
      <c r="A41" s="2"/>
      <c r="B41" s="42">
        <v>14</v>
      </c>
      <c r="C41" s="50" t="s">
        <v>261</v>
      </c>
      <c r="D41" s="3" t="s">
        <v>262</v>
      </c>
      <c r="E41" s="42">
        <v>12</v>
      </c>
      <c r="F41" s="42"/>
      <c r="G41" s="44">
        <f t="shared" si="0"/>
        <v>0</v>
      </c>
    </row>
    <row r="42" spans="1:7" ht="15.5" customHeight="1" x14ac:dyDescent="0.35">
      <c r="A42" s="2"/>
      <c r="B42" s="46"/>
      <c r="C42" s="51"/>
      <c r="D42" s="3" t="s">
        <v>263</v>
      </c>
      <c r="E42" s="46"/>
      <c r="F42" s="46"/>
      <c r="G42" s="47"/>
    </row>
    <row r="43" spans="1:7" x14ac:dyDescent="0.35">
      <c r="A43" s="2"/>
      <c r="B43" s="46"/>
      <c r="C43" s="51"/>
      <c r="D43" s="3" t="s">
        <v>258</v>
      </c>
      <c r="E43" s="46"/>
      <c r="F43" s="46"/>
      <c r="G43" s="47"/>
    </row>
    <row r="44" spans="1:7" x14ac:dyDescent="0.35">
      <c r="A44" s="2"/>
      <c r="B44" s="46"/>
      <c r="C44" s="51"/>
      <c r="D44" s="3" t="s">
        <v>259</v>
      </c>
      <c r="E44" s="46"/>
      <c r="F44" s="46"/>
      <c r="G44" s="47"/>
    </row>
    <row r="45" spans="1:7" ht="15.5" customHeight="1" x14ac:dyDescent="0.35">
      <c r="A45" s="2"/>
      <c r="B45" s="46"/>
      <c r="C45" s="51"/>
      <c r="D45" s="5" t="s">
        <v>458</v>
      </c>
      <c r="E45" s="46"/>
      <c r="F45" s="46"/>
      <c r="G45" s="47"/>
    </row>
    <row r="46" spans="1:7" x14ac:dyDescent="0.35">
      <c r="A46" s="2"/>
      <c r="B46" s="46"/>
      <c r="C46" s="51"/>
      <c r="D46" s="3" t="s">
        <v>459</v>
      </c>
      <c r="E46" s="46"/>
      <c r="F46" s="46"/>
      <c r="G46" s="47"/>
    </row>
    <row r="47" spans="1:7" ht="15.5" customHeight="1" x14ac:dyDescent="0.35">
      <c r="A47" s="2"/>
      <c r="B47" s="43"/>
      <c r="C47" s="52"/>
      <c r="D47" s="3" t="s">
        <v>460</v>
      </c>
      <c r="E47" s="43"/>
      <c r="F47" s="43"/>
      <c r="G47" s="45"/>
    </row>
    <row r="48" spans="1:7" x14ac:dyDescent="0.35">
      <c r="A48" s="2"/>
      <c r="B48" s="16">
        <v>15</v>
      </c>
      <c r="C48" s="3" t="s">
        <v>19</v>
      </c>
      <c r="D48" s="3" t="s">
        <v>20</v>
      </c>
      <c r="E48" s="4">
        <v>2</v>
      </c>
      <c r="F48" s="4"/>
      <c r="G48" s="12">
        <f t="shared" si="0"/>
        <v>0</v>
      </c>
    </row>
    <row r="49" spans="1:7" ht="31" customHeight="1" x14ac:dyDescent="0.35">
      <c r="A49" s="2"/>
      <c r="B49" s="16">
        <v>16</v>
      </c>
      <c r="C49" s="3" t="s">
        <v>21</v>
      </c>
      <c r="D49" s="3" t="s">
        <v>22</v>
      </c>
      <c r="E49" s="4">
        <v>2</v>
      </c>
      <c r="F49" s="4"/>
      <c r="G49" s="12">
        <f t="shared" si="0"/>
        <v>0</v>
      </c>
    </row>
    <row r="50" spans="1:7" x14ac:dyDescent="0.35">
      <c r="A50" s="2"/>
      <c r="B50" s="21"/>
      <c r="C50" s="31" t="s">
        <v>23</v>
      </c>
      <c r="D50" s="32"/>
      <c r="E50" s="21"/>
      <c r="F50" s="21"/>
      <c r="G50" s="12"/>
    </row>
    <row r="51" spans="1:7" x14ac:dyDescent="0.35">
      <c r="A51" s="2"/>
      <c r="B51" s="16">
        <v>17</v>
      </c>
      <c r="C51" s="3" t="s">
        <v>24</v>
      </c>
      <c r="D51" s="3" t="s">
        <v>25</v>
      </c>
      <c r="E51" s="4">
        <v>25</v>
      </c>
      <c r="F51" s="4"/>
      <c r="G51" s="12">
        <f t="shared" si="0"/>
        <v>0</v>
      </c>
    </row>
    <row r="52" spans="1:7" x14ac:dyDescent="0.35">
      <c r="A52" s="2"/>
      <c r="B52" s="16">
        <v>18</v>
      </c>
      <c r="C52" s="3" t="s">
        <v>26</v>
      </c>
      <c r="D52" s="3" t="s">
        <v>27</v>
      </c>
      <c r="E52" s="4">
        <v>25</v>
      </c>
      <c r="F52" s="4"/>
      <c r="G52" s="12">
        <f t="shared" si="0"/>
        <v>0</v>
      </c>
    </row>
    <row r="53" spans="1:7" x14ac:dyDescent="0.35">
      <c r="A53" s="2"/>
      <c r="B53" s="16">
        <v>19</v>
      </c>
      <c r="C53" s="3" t="s">
        <v>453</v>
      </c>
      <c r="D53" s="3" t="s">
        <v>28</v>
      </c>
      <c r="E53" s="4">
        <v>25</v>
      </c>
      <c r="F53" s="4"/>
      <c r="G53" s="12">
        <f t="shared" si="0"/>
        <v>0</v>
      </c>
    </row>
    <row r="54" spans="1:7" x14ac:dyDescent="0.35">
      <c r="A54" s="2"/>
      <c r="B54" s="16">
        <v>20</v>
      </c>
      <c r="C54" s="3" t="s">
        <v>29</v>
      </c>
      <c r="D54" s="3" t="s">
        <v>30</v>
      </c>
      <c r="E54" s="4">
        <v>25</v>
      </c>
      <c r="F54" s="4"/>
      <c r="G54" s="12">
        <f t="shared" si="0"/>
        <v>0</v>
      </c>
    </row>
    <row r="55" spans="1:7" s="2" customFormat="1" x14ac:dyDescent="0.35">
      <c r="B55" s="22"/>
      <c r="C55" s="24" t="s">
        <v>31</v>
      </c>
      <c r="D55" s="24"/>
      <c r="E55" s="22"/>
      <c r="F55" s="22"/>
      <c r="G55" s="30"/>
    </row>
    <row r="56" spans="1:7" x14ac:dyDescent="0.35">
      <c r="A56" s="2"/>
      <c r="B56" s="16">
        <v>21</v>
      </c>
      <c r="C56" s="3" t="s">
        <v>264</v>
      </c>
      <c r="D56" s="3" t="s">
        <v>32</v>
      </c>
      <c r="E56" s="4">
        <v>25</v>
      </c>
      <c r="F56" s="4"/>
      <c r="G56" s="12">
        <f t="shared" si="0"/>
        <v>0</v>
      </c>
    </row>
    <row r="57" spans="1:7" x14ac:dyDescent="0.35">
      <c r="A57" s="2"/>
      <c r="B57" s="16">
        <v>22</v>
      </c>
      <c r="C57" s="3" t="s">
        <v>265</v>
      </c>
      <c r="D57" s="3" t="s">
        <v>33</v>
      </c>
      <c r="E57" s="4">
        <v>25</v>
      </c>
      <c r="F57" s="4"/>
      <c r="G57" s="12">
        <f t="shared" si="0"/>
        <v>0</v>
      </c>
    </row>
    <row r="58" spans="1:7" x14ac:dyDescent="0.35">
      <c r="A58" s="2"/>
      <c r="B58" s="16">
        <v>23</v>
      </c>
      <c r="C58" s="3" t="s">
        <v>266</v>
      </c>
      <c r="D58" s="3" t="s">
        <v>34</v>
      </c>
      <c r="E58" s="4">
        <v>25</v>
      </c>
      <c r="F58" s="4"/>
      <c r="G58" s="12">
        <f t="shared" si="0"/>
        <v>0</v>
      </c>
    </row>
    <row r="59" spans="1:7" x14ac:dyDescent="0.35">
      <c r="A59" s="2"/>
      <c r="B59" s="16">
        <v>24</v>
      </c>
      <c r="C59" s="3" t="s">
        <v>35</v>
      </c>
      <c r="D59" s="3" t="s">
        <v>34</v>
      </c>
      <c r="E59" s="4">
        <v>25</v>
      </c>
      <c r="F59" s="4"/>
      <c r="G59" s="12">
        <f t="shared" si="0"/>
        <v>0</v>
      </c>
    </row>
    <row r="60" spans="1:7" x14ac:dyDescent="0.35">
      <c r="A60" s="2"/>
      <c r="B60" s="16">
        <v>25</v>
      </c>
      <c r="C60" s="3" t="s">
        <v>267</v>
      </c>
      <c r="D60" s="3" t="s">
        <v>32</v>
      </c>
      <c r="E60" s="4">
        <v>25</v>
      </c>
      <c r="F60" s="4"/>
      <c r="G60" s="12">
        <f t="shared" si="0"/>
        <v>0</v>
      </c>
    </row>
    <row r="61" spans="1:7" x14ac:dyDescent="0.35">
      <c r="A61" s="2"/>
      <c r="B61" s="16">
        <v>26</v>
      </c>
      <c r="C61" s="3" t="s">
        <v>268</v>
      </c>
      <c r="D61" s="3" t="s">
        <v>32</v>
      </c>
      <c r="E61" s="4">
        <v>25</v>
      </c>
      <c r="F61" s="4"/>
      <c r="G61" s="12">
        <f t="shared" si="0"/>
        <v>0</v>
      </c>
    </row>
    <row r="62" spans="1:7" s="2" customFormat="1" x14ac:dyDescent="0.35">
      <c r="B62" s="33" t="s">
        <v>472</v>
      </c>
      <c r="C62" s="34"/>
      <c r="D62" s="34"/>
      <c r="E62" s="34"/>
      <c r="F62" s="35"/>
      <c r="G62" s="13">
        <f>SUM(G7:G61)</f>
        <v>0</v>
      </c>
    </row>
    <row r="63" spans="1:7" s="2" customFormat="1" x14ac:dyDescent="0.35">
      <c r="B63" s="33" t="s">
        <v>477</v>
      </c>
      <c r="C63" s="34"/>
      <c r="D63" s="34"/>
      <c r="E63" s="34"/>
      <c r="F63" s="35"/>
      <c r="G63" s="13"/>
    </row>
    <row r="64" spans="1:7" s="2" customFormat="1" x14ac:dyDescent="0.35">
      <c r="B64" s="33" t="s">
        <v>473</v>
      </c>
      <c r="C64" s="34"/>
      <c r="D64" s="34"/>
      <c r="E64" s="34"/>
      <c r="F64" s="35"/>
      <c r="G64" s="13"/>
    </row>
    <row r="65" spans="2:7" s="2" customFormat="1" x14ac:dyDescent="0.35">
      <c r="B65" s="33" t="s">
        <v>478</v>
      </c>
      <c r="C65" s="34"/>
      <c r="D65" s="34"/>
      <c r="E65" s="34"/>
      <c r="F65" s="35"/>
      <c r="G65" s="13">
        <f>SUM(G62:G64)</f>
        <v>0</v>
      </c>
    </row>
  </sheetData>
  <mergeCells count="69">
    <mergeCell ref="B24:B25"/>
    <mergeCell ref="C24:C25"/>
    <mergeCell ref="B7:B10"/>
    <mergeCell ref="C7:C10"/>
    <mergeCell ref="E7:E10"/>
    <mergeCell ref="B11:B12"/>
    <mergeCell ref="C11:C12"/>
    <mergeCell ref="E11:E12"/>
    <mergeCell ref="E13:E15"/>
    <mergeCell ref="B13:B15"/>
    <mergeCell ref="C13:C15"/>
    <mergeCell ref="B17:B18"/>
    <mergeCell ref="C17:C18"/>
    <mergeCell ref="E17:E18"/>
    <mergeCell ref="B20:B23"/>
    <mergeCell ref="C20:C23"/>
    <mergeCell ref="E20:E23"/>
    <mergeCell ref="E36:E38"/>
    <mergeCell ref="E41:E47"/>
    <mergeCell ref="E39:E40"/>
    <mergeCell ref="C39:C40"/>
    <mergeCell ref="B39:B40"/>
    <mergeCell ref="C41:C47"/>
    <mergeCell ref="B41:B47"/>
    <mergeCell ref="G26:G28"/>
    <mergeCell ref="F7:F10"/>
    <mergeCell ref="G7:G10"/>
    <mergeCell ref="F11:F12"/>
    <mergeCell ref="G11:G12"/>
    <mergeCell ref="F13:F15"/>
    <mergeCell ref="G13:G15"/>
    <mergeCell ref="F17:F18"/>
    <mergeCell ref="G17:G18"/>
    <mergeCell ref="F20:F23"/>
    <mergeCell ref="G20:G23"/>
    <mergeCell ref="F24:F25"/>
    <mergeCell ref="G24:G25"/>
    <mergeCell ref="B63:F63"/>
    <mergeCell ref="B64:F64"/>
    <mergeCell ref="B65:F65"/>
    <mergeCell ref="B2:G2"/>
    <mergeCell ref="B3:G3"/>
    <mergeCell ref="B4:G4"/>
    <mergeCell ref="F39:F40"/>
    <mergeCell ref="G39:G40"/>
    <mergeCell ref="F41:F47"/>
    <mergeCell ref="G41:G47"/>
    <mergeCell ref="F29:F30"/>
    <mergeCell ref="G29:G30"/>
    <mergeCell ref="F31:F32"/>
    <mergeCell ref="G31:G32"/>
    <mergeCell ref="F36:F38"/>
    <mergeCell ref="G36:G38"/>
    <mergeCell ref="C6:D6"/>
    <mergeCell ref="C19:D19"/>
    <mergeCell ref="C35:D35"/>
    <mergeCell ref="C50:D50"/>
    <mergeCell ref="B62:F62"/>
    <mergeCell ref="F26:F28"/>
    <mergeCell ref="E24:E25"/>
    <mergeCell ref="B26:B28"/>
    <mergeCell ref="C26:C28"/>
    <mergeCell ref="E26:E28"/>
    <mergeCell ref="B29:B32"/>
    <mergeCell ref="C29:C32"/>
    <mergeCell ref="E29:E30"/>
    <mergeCell ref="E31:E32"/>
    <mergeCell ref="B36:B38"/>
    <mergeCell ref="C36:C38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9BCB1-AA6A-46E5-BF60-6D0AF9E9BF78}">
  <dimension ref="A2:G145"/>
  <sheetViews>
    <sheetView view="pageBreakPreview" zoomScaleNormal="80" zoomScaleSheetLayoutView="100" workbookViewId="0">
      <selection activeCell="C14" sqref="C14"/>
    </sheetView>
  </sheetViews>
  <sheetFormatPr defaultRowHeight="15.5" x14ac:dyDescent="0.35"/>
  <cols>
    <col min="1" max="1" width="3.7265625" style="1" customWidth="1"/>
    <col min="2" max="2" width="6.54296875" style="1" bestFit="1" customWidth="1"/>
    <col min="3" max="3" width="47.453125" style="1" customWidth="1"/>
    <col min="4" max="4" width="66" style="1" customWidth="1"/>
    <col min="5" max="5" width="8.7265625" style="10" bestFit="1" customWidth="1"/>
    <col min="6" max="6" width="14.81640625" style="10" bestFit="1" customWidth="1"/>
    <col min="7" max="7" width="13.90625" style="10" bestFit="1" customWidth="1"/>
    <col min="8" max="16384" width="8.7265625" style="1"/>
  </cols>
  <sheetData>
    <row r="2" spans="1:7" ht="18.5" customHeight="1" x14ac:dyDescent="0.35">
      <c r="B2" s="36" t="s">
        <v>487</v>
      </c>
      <c r="C2" s="37"/>
      <c r="D2" s="37"/>
      <c r="E2" s="37"/>
      <c r="F2" s="37"/>
      <c r="G2" s="38"/>
    </row>
    <row r="3" spans="1:7" s="2" customFormat="1" ht="18.5" customHeight="1" x14ac:dyDescent="0.35">
      <c r="B3" s="36" t="s">
        <v>485</v>
      </c>
      <c r="C3" s="37"/>
      <c r="D3" s="37"/>
      <c r="E3" s="37"/>
      <c r="F3" s="37"/>
      <c r="G3" s="38"/>
    </row>
    <row r="4" spans="1:7" s="2" customFormat="1" ht="18.5" customHeight="1" x14ac:dyDescent="0.35">
      <c r="B4" s="39" t="s">
        <v>489</v>
      </c>
      <c r="C4" s="40"/>
      <c r="D4" s="40"/>
      <c r="E4" s="40"/>
      <c r="F4" s="40"/>
      <c r="G4" s="41"/>
    </row>
    <row r="5" spans="1:7" ht="18.5" customHeight="1" x14ac:dyDescent="0.35">
      <c r="A5" s="2"/>
      <c r="B5" s="15" t="s">
        <v>480</v>
      </c>
      <c r="C5" s="14" t="s">
        <v>479</v>
      </c>
      <c r="D5" s="14" t="s">
        <v>476</v>
      </c>
      <c r="E5" s="15" t="s">
        <v>474</v>
      </c>
      <c r="F5" s="15" t="s">
        <v>449</v>
      </c>
      <c r="G5" s="15" t="s">
        <v>450</v>
      </c>
    </row>
    <row r="6" spans="1:7" x14ac:dyDescent="0.35">
      <c r="A6" s="2"/>
      <c r="B6" s="15"/>
      <c r="C6" s="31" t="s">
        <v>269</v>
      </c>
      <c r="D6" s="32"/>
      <c r="E6" s="15"/>
      <c r="F6" s="15"/>
      <c r="G6" s="28"/>
    </row>
    <row r="7" spans="1:7" ht="14.5" customHeight="1" x14ac:dyDescent="0.35">
      <c r="A7" s="2"/>
      <c r="B7" s="48">
        <v>1</v>
      </c>
      <c r="C7" s="49" t="s">
        <v>36</v>
      </c>
      <c r="D7" s="17" t="s">
        <v>270</v>
      </c>
      <c r="E7" s="48">
        <v>2</v>
      </c>
      <c r="F7" s="48"/>
      <c r="G7" s="44">
        <f t="shared" ref="G7:G23" si="0">E7*F7</f>
        <v>0</v>
      </c>
    </row>
    <row r="8" spans="1:7" x14ac:dyDescent="0.35">
      <c r="A8" s="2"/>
      <c r="B8" s="48"/>
      <c r="C8" s="49"/>
      <c r="D8" s="17" t="s">
        <v>271</v>
      </c>
      <c r="E8" s="48"/>
      <c r="F8" s="48"/>
      <c r="G8" s="45"/>
    </row>
    <row r="9" spans="1:7" x14ac:dyDescent="0.35">
      <c r="A9" s="2"/>
      <c r="B9" s="48"/>
      <c r="C9" s="49" t="s">
        <v>272</v>
      </c>
      <c r="D9" s="17" t="s">
        <v>273</v>
      </c>
      <c r="E9" s="16">
        <v>2</v>
      </c>
      <c r="F9" s="16"/>
      <c r="G9" s="12">
        <f t="shared" si="0"/>
        <v>0</v>
      </c>
    </row>
    <row r="10" spans="1:7" x14ac:dyDescent="0.35">
      <c r="A10" s="2"/>
      <c r="B10" s="48"/>
      <c r="C10" s="49"/>
      <c r="D10" s="17" t="s">
        <v>274</v>
      </c>
      <c r="E10" s="16">
        <v>2</v>
      </c>
      <c r="F10" s="16"/>
      <c r="G10" s="12">
        <f t="shared" si="0"/>
        <v>0</v>
      </c>
    </row>
    <row r="11" spans="1:7" x14ac:dyDescent="0.35">
      <c r="A11" s="2"/>
      <c r="B11" s="48"/>
      <c r="C11" s="49"/>
      <c r="D11" s="17" t="s">
        <v>461</v>
      </c>
      <c r="E11" s="16">
        <v>2</v>
      </c>
      <c r="F11" s="16"/>
      <c r="G11" s="12">
        <f t="shared" si="0"/>
        <v>0</v>
      </c>
    </row>
    <row r="12" spans="1:7" ht="15.5" customHeight="1" x14ac:dyDescent="0.35">
      <c r="A12" s="2"/>
      <c r="B12" s="16">
        <v>2</v>
      </c>
      <c r="C12" s="17" t="s">
        <v>275</v>
      </c>
      <c r="D12" s="17" t="s">
        <v>37</v>
      </c>
      <c r="E12" s="16">
        <v>2</v>
      </c>
      <c r="F12" s="16"/>
      <c r="G12" s="12">
        <f t="shared" si="0"/>
        <v>0</v>
      </c>
    </row>
    <row r="13" spans="1:7" x14ac:dyDescent="0.35">
      <c r="A13" s="2"/>
      <c r="B13" s="48">
        <v>3</v>
      </c>
      <c r="C13" s="17" t="s">
        <v>276</v>
      </c>
      <c r="D13" s="53" t="s">
        <v>278</v>
      </c>
      <c r="E13" s="48">
        <v>2</v>
      </c>
      <c r="F13" s="48"/>
      <c r="G13" s="44">
        <f t="shared" si="0"/>
        <v>0</v>
      </c>
    </row>
    <row r="14" spans="1:7" ht="46.5" x14ac:dyDescent="0.35">
      <c r="A14" s="2"/>
      <c r="B14" s="48"/>
      <c r="C14" s="17" t="s">
        <v>277</v>
      </c>
      <c r="D14" s="53"/>
      <c r="E14" s="48"/>
      <c r="F14" s="48"/>
      <c r="G14" s="45"/>
    </row>
    <row r="15" spans="1:7" x14ac:dyDescent="0.35">
      <c r="A15" s="2"/>
      <c r="B15" s="48">
        <v>4</v>
      </c>
      <c r="C15" s="49" t="s">
        <v>279</v>
      </c>
      <c r="D15" s="17" t="s">
        <v>280</v>
      </c>
      <c r="E15" s="48">
        <v>2</v>
      </c>
      <c r="F15" s="48"/>
      <c r="G15" s="44">
        <f t="shared" si="0"/>
        <v>0</v>
      </c>
    </row>
    <row r="16" spans="1:7" x14ac:dyDescent="0.35">
      <c r="A16" s="2"/>
      <c r="B16" s="48"/>
      <c r="C16" s="49"/>
      <c r="D16" s="17" t="s">
        <v>281</v>
      </c>
      <c r="E16" s="48"/>
      <c r="F16" s="48"/>
      <c r="G16" s="45"/>
    </row>
    <row r="17" spans="1:7" x14ac:dyDescent="0.35">
      <c r="A17" s="2"/>
      <c r="B17" s="16">
        <v>5</v>
      </c>
      <c r="C17" s="17" t="s">
        <v>279</v>
      </c>
      <c r="D17" s="17" t="s">
        <v>38</v>
      </c>
      <c r="E17" s="16">
        <v>2</v>
      </c>
      <c r="F17" s="16"/>
      <c r="G17" s="12">
        <f t="shared" si="0"/>
        <v>0</v>
      </c>
    </row>
    <row r="18" spans="1:7" x14ac:dyDescent="0.35">
      <c r="A18" s="2"/>
      <c r="B18" s="48">
        <v>6</v>
      </c>
      <c r="C18" s="49" t="s">
        <v>282</v>
      </c>
      <c r="D18" s="17" t="s">
        <v>454</v>
      </c>
      <c r="E18" s="48">
        <v>2</v>
      </c>
      <c r="F18" s="48"/>
      <c r="G18" s="44">
        <f t="shared" si="0"/>
        <v>0</v>
      </c>
    </row>
    <row r="19" spans="1:7" ht="31" x14ac:dyDescent="0.35">
      <c r="A19" s="2"/>
      <c r="B19" s="48"/>
      <c r="C19" s="49"/>
      <c r="D19" s="17" t="s">
        <v>283</v>
      </c>
      <c r="E19" s="48"/>
      <c r="F19" s="48"/>
      <c r="G19" s="45"/>
    </row>
    <row r="20" spans="1:7" ht="31" x14ac:dyDescent="0.35">
      <c r="A20" s="2"/>
      <c r="B20" s="16">
        <v>7</v>
      </c>
      <c r="C20" s="17" t="s">
        <v>39</v>
      </c>
      <c r="D20" s="19" t="s">
        <v>284</v>
      </c>
      <c r="E20" s="16">
        <v>2</v>
      </c>
      <c r="F20" s="16"/>
      <c r="G20" s="12">
        <f t="shared" si="0"/>
        <v>0</v>
      </c>
    </row>
    <row r="21" spans="1:7" x14ac:dyDescent="0.35">
      <c r="A21" s="2"/>
      <c r="B21" s="48">
        <v>8</v>
      </c>
      <c r="C21" s="49" t="s">
        <v>39</v>
      </c>
      <c r="D21" s="17" t="s">
        <v>285</v>
      </c>
      <c r="E21" s="48">
        <v>1</v>
      </c>
      <c r="F21" s="48"/>
      <c r="G21" s="44">
        <f t="shared" si="0"/>
        <v>0</v>
      </c>
    </row>
    <row r="22" spans="1:7" ht="15.5" customHeight="1" x14ac:dyDescent="0.35">
      <c r="A22" s="2"/>
      <c r="B22" s="48"/>
      <c r="C22" s="49"/>
      <c r="D22" s="17" t="s">
        <v>286</v>
      </c>
      <c r="E22" s="48"/>
      <c r="F22" s="48"/>
      <c r="G22" s="45"/>
    </row>
    <row r="23" spans="1:7" x14ac:dyDescent="0.35">
      <c r="A23" s="2"/>
      <c r="B23" s="48">
        <v>9</v>
      </c>
      <c r="C23" s="49" t="s">
        <v>39</v>
      </c>
      <c r="D23" s="17" t="s">
        <v>287</v>
      </c>
      <c r="E23" s="48">
        <v>1</v>
      </c>
      <c r="F23" s="48"/>
      <c r="G23" s="44">
        <f t="shared" si="0"/>
        <v>0</v>
      </c>
    </row>
    <row r="24" spans="1:7" x14ac:dyDescent="0.35">
      <c r="A24" s="2"/>
      <c r="B24" s="48"/>
      <c r="C24" s="49"/>
      <c r="D24" s="17" t="s">
        <v>288</v>
      </c>
      <c r="E24" s="48"/>
      <c r="F24" s="48"/>
      <c r="G24" s="45"/>
    </row>
    <row r="25" spans="1:7" x14ac:dyDescent="0.35">
      <c r="A25" s="2"/>
      <c r="B25" s="48">
        <v>10</v>
      </c>
      <c r="C25" s="49" t="s">
        <v>39</v>
      </c>
      <c r="D25" s="17" t="s">
        <v>289</v>
      </c>
      <c r="E25" s="48">
        <v>1</v>
      </c>
      <c r="F25" s="48"/>
      <c r="G25" s="44">
        <f t="shared" ref="G25:G88" si="1">E25*F25</f>
        <v>0</v>
      </c>
    </row>
    <row r="26" spans="1:7" ht="15.5" customHeight="1" x14ac:dyDescent="0.35">
      <c r="A26" s="2"/>
      <c r="B26" s="48"/>
      <c r="C26" s="49"/>
      <c r="D26" s="17" t="s">
        <v>290</v>
      </c>
      <c r="E26" s="48"/>
      <c r="F26" s="48"/>
      <c r="G26" s="45"/>
    </row>
    <row r="27" spans="1:7" x14ac:dyDescent="0.35">
      <c r="A27" s="2"/>
      <c r="B27" s="16">
        <v>11</v>
      </c>
      <c r="C27" s="17" t="s">
        <v>16</v>
      </c>
      <c r="D27" s="17" t="s">
        <v>291</v>
      </c>
      <c r="E27" s="16">
        <v>1</v>
      </c>
      <c r="F27" s="16"/>
      <c r="G27" s="12">
        <f t="shared" si="1"/>
        <v>0</v>
      </c>
    </row>
    <row r="28" spans="1:7" x14ac:dyDescent="0.35">
      <c r="A28" s="2"/>
      <c r="B28" s="16">
        <v>12</v>
      </c>
      <c r="C28" s="17" t="s">
        <v>16</v>
      </c>
      <c r="D28" s="17" t="s">
        <v>292</v>
      </c>
      <c r="E28" s="16">
        <v>1</v>
      </c>
      <c r="F28" s="16"/>
      <c r="G28" s="12">
        <f t="shared" si="1"/>
        <v>0</v>
      </c>
    </row>
    <row r="29" spans="1:7" x14ac:dyDescent="0.35">
      <c r="A29" s="2"/>
      <c r="B29" s="16">
        <v>13</v>
      </c>
      <c r="C29" s="17" t="s">
        <v>16</v>
      </c>
      <c r="D29" s="17" t="s">
        <v>293</v>
      </c>
      <c r="E29" s="16">
        <v>1</v>
      </c>
      <c r="F29" s="16"/>
      <c r="G29" s="12">
        <f t="shared" si="1"/>
        <v>0</v>
      </c>
    </row>
    <row r="30" spans="1:7" x14ac:dyDescent="0.35">
      <c r="A30" s="2"/>
      <c r="B30" s="16">
        <v>14</v>
      </c>
      <c r="C30" s="17" t="s">
        <v>40</v>
      </c>
      <c r="D30" s="17" t="s">
        <v>294</v>
      </c>
      <c r="E30" s="16">
        <v>2</v>
      </c>
      <c r="F30" s="16"/>
      <c r="G30" s="12">
        <f t="shared" si="1"/>
        <v>0</v>
      </c>
    </row>
    <row r="31" spans="1:7" x14ac:dyDescent="0.35">
      <c r="A31" s="2"/>
      <c r="B31" s="48">
        <v>15</v>
      </c>
      <c r="C31" s="49" t="s">
        <v>40</v>
      </c>
      <c r="D31" s="17" t="s">
        <v>462</v>
      </c>
      <c r="E31" s="48">
        <v>2</v>
      </c>
      <c r="F31" s="48"/>
      <c r="G31" s="44">
        <f t="shared" si="1"/>
        <v>0</v>
      </c>
    </row>
    <row r="32" spans="1:7" x14ac:dyDescent="0.35">
      <c r="A32" s="2"/>
      <c r="B32" s="48"/>
      <c r="C32" s="49"/>
      <c r="D32" s="17" t="s">
        <v>295</v>
      </c>
      <c r="E32" s="48"/>
      <c r="F32" s="48"/>
      <c r="G32" s="45"/>
    </row>
    <row r="33" spans="1:7" x14ac:dyDescent="0.35">
      <c r="A33" s="2"/>
      <c r="B33" s="16">
        <v>16</v>
      </c>
      <c r="C33" s="17" t="s">
        <v>40</v>
      </c>
      <c r="D33" s="17" t="s">
        <v>41</v>
      </c>
      <c r="E33" s="16">
        <v>2</v>
      </c>
      <c r="F33" s="16"/>
      <c r="G33" s="12">
        <f t="shared" si="1"/>
        <v>0</v>
      </c>
    </row>
    <row r="34" spans="1:7" x14ac:dyDescent="0.35">
      <c r="A34" s="2"/>
      <c r="B34" s="48">
        <v>17</v>
      </c>
      <c r="C34" s="17" t="s">
        <v>296</v>
      </c>
      <c r="D34" s="17" t="s">
        <v>42</v>
      </c>
      <c r="E34" s="48">
        <v>2</v>
      </c>
      <c r="F34" s="48"/>
      <c r="G34" s="44">
        <f t="shared" si="1"/>
        <v>0</v>
      </c>
    </row>
    <row r="35" spans="1:7" x14ac:dyDescent="0.35">
      <c r="A35" s="2"/>
      <c r="B35" s="48"/>
      <c r="C35" s="17" t="s">
        <v>297</v>
      </c>
      <c r="D35" s="17" t="s">
        <v>298</v>
      </c>
      <c r="E35" s="48"/>
      <c r="F35" s="48"/>
      <c r="G35" s="47"/>
    </row>
    <row r="36" spans="1:7" x14ac:dyDescent="0.35">
      <c r="A36" s="2"/>
      <c r="B36" s="48"/>
      <c r="C36" s="7"/>
      <c r="D36" s="17" t="s">
        <v>299</v>
      </c>
      <c r="E36" s="48"/>
      <c r="F36" s="48"/>
      <c r="G36" s="47"/>
    </row>
    <row r="37" spans="1:7" x14ac:dyDescent="0.35">
      <c r="A37" s="2"/>
      <c r="B37" s="48"/>
      <c r="C37" s="7"/>
      <c r="D37" s="17" t="s">
        <v>300</v>
      </c>
      <c r="E37" s="48"/>
      <c r="F37" s="48"/>
      <c r="G37" s="45"/>
    </row>
    <row r="38" spans="1:7" x14ac:dyDescent="0.35">
      <c r="A38" s="2"/>
      <c r="B38" s="48">
        <v>18</v>
      </c>
      <c r="C38" s="17" t="s">
        <v>40</v>
      </c>
      <c r="D38" s="17" t="s">
        <v>43</v>
      </c>
      <c r="E38" s="48">
        <v>2</v>
      </c>
      <c r="F38" s="48"/>
      <c r="G38" s="44">
        <f t="shared" si="1"/>
        <v>0</v>
      </c>
    </row>
    <row r="39" spans="1:7" x14ac:dyDescent="0.35">
      <c r="A39" s="2"/>
      <c r="B39" s="48"/>
      <c r="C39" s="17" t="s">
        <v>455</v>
      </c>
      <c r="D39" s="17" t="s">
        <v>298</v>
      </c>
      <c r="E39" s="48"/>
      <c r="F39" s="48"/>
      <c r="G39" s="47"/>
    </row>
    <row r="40" spans="1:7" x14ac:dyDescent="0.35">
      <c r="A40" s="2"/>
      <c r="B40" s="48"/>
      <c r="C40" s="7"/>
      <c r="D40" s="17" t="s">
        <v>299</v>
      </c>
      <c r="E40" s="48"/>
      <c r="F40" s="48"/>
      <c r="G40" s="47"/>
    </row>
    <row r="41" spans="1:7" x14ac:dyDescent="0.35">
      <c r="A41" s="2"/>
      <c r="B41" s="48"/>
      <c r="C41" s="7"/>
      <c r="D41" s="17" t="s">
        <v>300</v>
      </c>
      <c r="E41" s="48"/>
      <c r="F41" s="48"/>
      <c r="G41" s="45"/>
    </row>
    <row r="42" spans="1:7" x14ac:dyDescent="0.35">
      <c r="A42" s="2"/>
      <c r="B42" s="48">
        <v>19</v>
      </c>
      <c r="C42" s="49" t="s">
        <v>44</v>
      </c>
      <c r="D42" s="17" t="s">
        <v>301</v>
      </c>
      <c r="E42" s="48">
        <v>2</v>
      </c>
      <c r="F42" s="48"/>
      <c r="G42" s="44">
        <f t="shared" si="1"/>
        <v>0</v>
      </c>
    </row>
    <row r="43" spans="1:7" x14ac:dyDescent="0.35">
      <c r="A43" s="2"/>
      <c r="B43" s="48"/>
      <c r="C43" s="49"/>
      <c r="D43" s="17" t="s">
        <v>302</v>
      </c>
      <c r="E43" s="48"/>
      <c r="F43" s="48"/>
      <c r="G43" s="47"/>
    </row>
    <row r="44" spans="1:7" x14ac:dyDescent="0.35">
      <c r="A44" s="2"/>
      <c r="B44" s="48"/>
      <c r="C44" s="49"/>
      <c r="D44" s="17" t="s">
        <v>303</v>
      </c>
      <c r="E44" s="48"/>
      <c r="F44" s="48"/>
      <c r="G44" s="45"/>
    </row>
    <row r="45" spans="1:7" x14ac:dyDescent="0.35">
      <c r="A45" s="2"/>
      <c r="B45" s="48">
        <v>20</v>
      </c>
      <c r="C45" s="49" t="s">
        <v>45</v>
      </c>
      <c r="D45" s="17" t="s">
        <v>46</v>
      </c>
      <c r="E45" s="48">
        <v>2</v>
      </c>
      <c r="F45" s="48"/>
      <c r="G45" s="44">
        <f t="shared" si="1"/>
        <v>0</v>
      </c>
    </row>
    <row r="46" spans="1:7" x14ac:dyDescent="0.35">
      <c r="A46" s="2"/>
      <c r="B46" s="48"/>
      <c r="C46" s="49"/>
      <c r="D46" s="8" t="s">
        <v>463</v>
      </c>
      <c r="E46" s="48"/>
      <c r="F46" s="48"/>
      <c r="G46" s="45"/>
    </row>
    <row r="47" spans="1:7" ht="31" x14ac:dyDescent="0.35">
      <c r="A47" s="2"/>
      <c r="B47" s="16">
        <v>21</v>
      </c>
      <c r="C47" s="17" t="s">
        <v>47</v>
      </c>
      <c r="D47" s="17" t="s">
        <v>304</v>
      </c>
      <c r="E47" s="16">
        <v>3</v>
      </c>
      <c r="F47" s="16"/>
      <c r="G47" s="12">
        <f t="shared" si="1"/>
        <v>0</v>
      </c>
    </row>
    <row r="48" spans="1:7" x14ac:dyDescent="0.35">
      <c r="A48" s="2"/>
      <c r="B48" s="48">
        <v>22</v>
      </c>
      <c r="C48" s="49" t="s">
        <v>49</v>
      </c>
      <c r="D48" s="17" t="s">
        <v>305</v>
      </c>
      <c r="E48" s="48">
        <v>5</v>
      </c>
      <c r="F48" s="48"/>
      <c r="G48" s="44">
        <f t="shared" si="1"/>
        <v>0</v>
      </c>
    </row>
    <row r="49" spans="1:7" ht="15.5" customHeight="1" x14ac:dyDescent="0.35">
      <c r="A49" s="2"/>
      <c r="B49" s="48"/>
      <c r="C49" s="49"/>
      <c r="D49" s="17" t="s">
        <v>306</v>
      </c>
      <c r="E49" s="48"/>
      <c r="F49" s="48"/>
      <c r="G49" s="45"/>
    </row>
    <row r="50" spans="1:7" ht="31" customHeight="1" x14ac:dyDescent="0.35">
      <c r="A50" s="2"/>
      <c r="B50" s="16">
        <v>23</v>
      </c>
      <c r="C50" s="17" t="s">
        <v>50</v>
      </c>
      <c r="D50" s="17" t="s">
        <v>307</v>
      </c>
      <c r="E50" s="16">
        <v>1</v>
      </c>
      <c r="F50" s="16"/>
      <c r="G50" s="12">
        <f t="shared" si="1"/>
        <v>0</v>
      </c>
    </row>
    <row r="51" spans="1:7" x14ac:dyDescent="0.35">
      <c r="A51" s="2"/>
      <c r="B51" s="16">
        <v>24</v>
      </c>
      <c r="C51" s="17" t="s">
        <v>308</v>
      </c>
      <c r="D51" s="17" t="s">
        <v>48</v>
      </c>
      <c r="E51" s="16">
        <v>2</v>
      </c>
      <c r="F51" s="16"/>
      <c r="G51" s="12">
        <f t="shared" si="1"/>
        <v>0</v>
      </c>
    </row>
    <row r="52" spans="1:7" x14ac:dyDescent="0.35">
      <c r="A52" s="2"/>
      <c r="B52" s="48">
        <v>25</v>
      </c>
      <c r="C52" s="49" t="s">
        <v>51</v>
      </c>
      <c r="D52" s="17" t="s">
        <v>309</v>
      </c>
      <c r="E52" s="48">
        <v>2</v>
      </c>
      <c r="F52" s="48"/>
      <c r="G52" s="44">
        <f t="shared" si="1"/>
        <v>0</v>
      </c>
    </row>
    <row r="53" spans="1:7" ht="31" x14ac:dyDescent="0.35">
      <c r="A53" s="2"/>
      <c r="B53" s="48"/>
      <c r="C53" s="49"/>
      <c r="D53" s="17" t="s">
        <v>310</v>
      </c>
      <c r="E53" s="48"/>
      <c r="F53" s="48"/>
      <c r="G53" s="45"/>
    </row>
    <row r="54" spans="1:7" x14ac:dyDescent="0.35">
      <c r="A54" s="2"/>
      <c r="B54" s="48">
        <v>26</v>
      </c>
      <c r="C54" s="49" t="s">
        <v>52</v>
      </c>
      <c r="D54" s="17" t="s">
        <v>53</v>
      </c>
      <c r="E54" s="48">
        <v>2</v>
      </c>
      <c r="F54" s="48"/>
      <c r="G54" s="44">
        <f t="shared" si="1"/>
        <v>0</v>
      </c>
    </row>
    <row r="55" spans="1:7" ht="15.5" customHeight="1" x14ac:dyDescent="0.35">
      <c r="A55" s="2"/>
      <c r="B55" s="48"/>
      <c r="C55" s="49"/>
      <c r="D55" s="17" t="s">
        <v>311</v>
      </c>
      <c r="E55" s="48"/>
      <c r="F55" s="48"/>
      <c r="G55" s="45"/>
    </row>
    <row r="56" spans="1:7" x14ac:dyDescent="0.35">
      <c r="A56" s="2"/>
      <c r="B56" s="16">
        <v>27</v>
      </c>
      <c r="C56" s="17" t="s">
        <v>54</v>
      </c>
      <c r="D56" s="17" t="s">
        <v>312</v>
      </c>
      <c r="E56" s="16">
        <v>1</v>
      </c>
      <c r="F56" s="16"/>
      <c r="G56" s="12">
        <f t="shared" si="1"/>
        <v>0</v>
      </c>
    </row>
    <row r="57" spans="1:7" ht="31" x14ac:dyDescent="0.35">
      <c r="A57" s="2"/>
      <c r="B57" s="16">
        <v>28</v>
      </c>
      <c r="C57" s="17" t="s">
        <v>55</v>
      </c>
      <c r="D57" s="17" t="s">
        <v>313</v>
      </c>
      <c r="E57" s="16">
        <v>2</v>
      </c>
      <c r="F57" s="16"/>
      <c r="G57" s="12">
        <f t="shared" si="1"/>
        <v>0</v>
      </c>
    </row>
    <row r="58" spans="1:7" x14ac:dyDescent="0.35">
      <c r="A58" s="2"/>
      <c r="B58" s="16">
        <v>29</v>
      </c>
      <c r="C58" s="17" t="s">
        <v>56</v>
      </c>
      <c r="D58" s="17" t="s">
        <v>464</v>
      </c>
      <c r="E58" s="16">
        <v>2</v>
      </c>
      <c r="F58" s="16"/>
      <c r="G58" s="12">
        <f t="shared" si="1"/>
        <v>0</v>
      </c>
    </row>
    <row r="59" spans="1:7" x14ac:dyDescent="0.35">
      <c r="A59" s="2"/>
      <c r="B59" s="48">
        <v>39</v>
      </c>
      <c r="C59" s="49" t="s">
        <v>57</v>
      </c>
      <c r="D59" s="17" t="s">
        <v>58</v>
      </c>
      <c r="E59" s="48">
        <v>2</v>
      </c>
      <c r="F59" s="48"/>
      <c r="G59" s="44">
        <f t="shared" si="1"/>
        <v>0</v>
      </c>
    </row>
    <row r="60" spans="1:7" x14ac:dyDescent="0.35">
      <c r="A60" s="2"/>
      <c r="B60" s="48"/>
      <c r="C60" s="49"/>
      <c r="D60" s="17" t="s">
        <v>314</v>
      </c>
      <c r="E60" s="48"/>
      <c r="F60" s="48"/>
      <c r="G60" s="45"/>
    </row>
    <row r="61" spans="1:7" ht="31" customHeight="1" x14ac:dyDescent="0.35">
      <c r="A61" s="2"/>
      <c r="B61" s="16">
        <v>31</v>
      </c>
      <c r="C61" s="17" t="s">
        <v>59</v>
      </c>
      <c r="D61" s="17" t="s">
        <v>315</v>
      </c>
      <c r="E61" s="16">
        <v>2</v>
      </c>
      <c r="F61" s="16"/>
      <c r="G61" s="12">
        <f t="shared" si="1"/>
        <v>0</v>
      </c>
    </row>
    <row r="62" spans="1:7" ht="26.5" customHeight="1" x14ac:dyDescent="0.35">
      <c r="A62" s="2"/>
      <c r="B62" s="16">
        <v>32</v>
      </c>
      <c r="C62" s="17" t="s">
        <v>60</v>
      </c>
      <c r="D62" s="17" t="s">
        <v>316</v>
      </c>
      <c r="E62" s="16">
        <v>2</v>
      </c>
      <c r="F62" s="16"/>
      <c r="G62" s="12">
        <f t="shared" si="1"/>
        <v>0</v>
      </c>
    </row>
    <row r="63" spans="1:7" ht="31" x14ac:dyDescent="0.35">
      <c r="A63" s="2"/>
      <c r="B63" s="16">
        <v>33</v>
      </c>
      <c r="C63" s="17" t="s">
        <v>55</v>
      </c>
      <c r="D63" s="17" t="s">
        <v>317</v>
      </c>
      <c r="E63" s="16">
        <v>2</v>
      </c>
      <c r="F63" s="16"/>
      <c r="G63" s="12">
        <f t="shared" si="1"/>
        <v>0</v>
      </c>
    </row>
    <row r="64" spans="1:7" x14ac:dyDescent="0.35">
      <c r="A64" s="2"/>
      <c r="B64" s="48">
        <v>34</v>
      </c>
      <c r="C64" s="49" t="s">
        <v>61</v>
      </c>
      <c r="D64" s="17" t="s">
        <v>318</v>
      </c>
      <c r="E64" s="48">
        <v>1</v>
      </c>
      <c r="F64" s="48"/>
      <c r="G64" s="44">
        <f t="shared" si="1"/>
        <v>0</v>
      </c>
    </row>
    <row r="65" spans="1:7" ht="31.5" customHeight="1" x14ac:dyDescent="0.35">
      <c r="A65" s="2"/>
      <c r="B65" s="48"/>
      <c r="C65" s="49"/>
      <c r="D65" s="17" t="s">
        <v>319</v>
      </c>
      <c r="E65" s="48"/>
      <c r="F65" s="48"/>
      <c r="G65" s="45"/>
    </row>
    <row r="66" spans="1:7" x14ac:dyDescent="0.35">
      <c r="A66" s="2"/>
      <c r="B66" s="48">
        <v>35</v>
      </c>
      <c r="C66" s="49" t="s">
        <v>61</v>
      </c>
      <c r="D66" s="17" t="s">
        <v>318</v>
      </c>
      <c r="E66" s="48">
        <v>1</v>
      </c>
      <c r="F66" s="48"/>
      <c r="G66" s="44">
        <f t="shared" si="1"/>
        <v>0</v>
      </c>
    </row>
    <row r="67" spans="1:7" ht="15.5" customHeight="1" x14ac:dyDescent="0.35">
      <c r="A67" s="2"/>
      <c r="B67" s="48"/>
      <c r="C67" s="49"/>
      <c r="D67" s="17" t="s">
        <v>320</v>
      </c>
      <c r="E67" s="48"/>
      <c r="F67" s="48"/>
      <c r="G67" s="45"/>
    </row>
    <row r="68" spans="1:7" x14ac:dyDescent="0.35">
      <c r="A68" s="2"/>
      <c r="B68" s="48">
        <v>36</v>
      </c>
      <c r="C68" s="49" t="s">
        <v>62</v>
      </c>
      <c r="D68" s="17" t="s">
        <v>321</v>
      </c>
      <c r="E68" s="48">
        <v>1</v>
      </c>
      <c r="F68" s="48"/>
      <c r="G68" s="44">
        <f t="shared" si="1"/>
        <v>0</v>
      </c>
    </row>
    <row r="69" spans="1:7" ht="15.5" customHeight="1" x14ac:dyDescent="0.35">
      <c r="A69" s="2"/>
      <c r="B69" s="48"/>
      <c r="C69" s="49"/>
      <c r="D69" s="17" t="s">
        <v>322</v>
      </c>
      <c r="E69" s="48"/>
      <c r="F69" s="48"/>
      <c r="G69" s="45"/>
    </row>
    <row r="70" spans="1:7" x14ac:dyDescent="0.35">
      <c r="A70" s="2"/>
      <c r="B70" s="48">
        <v>37</v>
      </c>
      <c r="C70" s="49" t="s">
        <v>62</v>
      </c>
      <c r="D70" s="17" t="s">
        <v>323</v>
      </c>
      <c r="E70" s="48">
        <v>1</v>
      </c>
      <c r="F70" s="48"/>
      <c r="G70" s="44">
        <f t="shared" si="1"/>
        <v>0</v>
      </c>
    </row>
    <row r="71" spans="1:7" x14ac:dyDescent="0.35">
      <c r="A71" s="2"/>
      <c r="B71" s="48"/>
      <c r="C71" s="49"/>
      <c r="D71" s="17" t="s">
        <v>324</v>
      </c>
      <c r="E71" s="48"/>
      <c r="F71" s="48"/>
      <c r="G71" s="45"/>
    </row>
    <row r="72" spans="1:7" x14ac:dyDescent="0.35">
      <c r="A72" s="2"/>
      <c r="B72" s="48">
        <v>38</v>
      </c>
      <c r="C72" s="49" t="s">
        <v>63</v>
      </c>
      <c r="D72" s="17" t="s">
        <v>64</v>
      </c>
      <c r="E72" s="48">
        <v>2</v>
      </c>
      <c r="F72" s="48"/>
      <c r="G72" s="44">
        <f t="shared" si="1"/>
        <v>0</v>
      </c>
    </row>
    <row r="73" spans="1:7" x14ac:dyDescent="0.35">
      <c r="A73" s="2"/>
      <c r="B73" s="48"/>
      <c r="C73" s="49"/>
      <c r="D73" s="17" t="s">
        <v>325</v>
      </c>
      <c r="E73" s="48"/>
      <c r="F73" s="48"/>
      <c r="G73" s="45"/>
    </row>
    <row r="74" spans="1:7" x14ac:dyDescent="0.35">
      <c r="A74" s="2"/>
      <c r="B74" s="48">
        <v>39</v>
      </c>
      <c r="C74" s="49" t="s">
        <v>63</v>
      </c>
      <c r="D74" s="17" t="s">
        <v>65</v>
      </c>
      <c r="E74" s="48">
        <v>2</v>
      </c>
      <c r="F74" s="48"/>
      <c r="G74" s="44">
        <f t="shared" si="1"/>
        <v>0</v>
      </c>
    </row>
    <row r="75" spans="1:7" x14ac:dyDescent="0.35">
      <c r="A75" s="2"/>
      <c r="B75" s="48"/>
      <c r="C75" s="49"/>
      <c r="D75" s="17" t="s">
        <v>326</v>
      </c>
      <c r="E75" s="48"/>
      <c r="F75" s="48"/>
      <c r="G75" s="45"/>
    </row>
    <row r="76" spans="1:7" x14ac:dyDescent="0.35">
      <c r="A76" s="2"/>
      <c r="B76" s="48">
        <v>40</v>
      </c>
      <c r="C76" s="49" t="s">
        <v>63</v>
      </c>
      <c r="D76" s="17" t="s">
        <v>66</v>
      </c>
      <c r="E76" s="48">
        <v>2</v>
      </c>
      <c r="F76" s="48"/>
      <c r="G76" s="44">
        <f t="shared" si="1"/>
        <v>0</v>
      </c>
    </row>
    <row r="77" spans="1:7" x14ac:dyDescent="0.35">
      <c r="A77" s="2"/>
      <c r="B77" s="48"/>
      <c r="C77" s="49"/>
      <c r="D77" s="17" t="s">
        <v>327</v>
      </c>
      <c r="E77" s="48"/>
      <c r="F77" s="48"/>
      <c r="G77" s="45"/>
    </row>
    <row r="78" spans="1:7" x14ac:dyDescent="0.35">
      <c r="A78" s="2"/>
      <c r="B78" s="48">
        <v>41</v>
      </c>
      <c r="C78" s="49" t="s">
        <v>63</v>
      </c>
      <c r="D78" s="17" t="s">
        <v>67</v>
      </c>
      <c r="E78" s="48">
        <v>2</v>
      </c>
      <c r="F78" s="48"/>
      <c r="G78" s="44">
        <f t="shared" si="1"/>
        <v>0</v>
      </c>
    </row>
    <row r="79" spans="1:7" x14ac:dyDescent="0.35">
      <c r="A79" s="2"/>
      <c r="B79" s="48"/>
      <c r="C79" s="49"/>
      <c r="D79" s="17" t="s">
        <v>328</v>
      </c>
      <c r="E79" s="48"/>
      <c r="F79" s="48"/>
      <c r="G79" s="45">
        <f t="shared" si="1"/>
        <v>0</v>
      </c>
    </row>
    <row r="80" spans="1:7" x14ac:dyDescent="0.35">
      <c r="A80" s="2"/>
      <c r="B80" s="48">
        <v>42</v>
      </c>
      <c r="C80" s="49" t="s">
        <v>63</v>
      </c>
      <c r="D80" s="17" t="s">
        <v>68</v>
      </c>
      <c r="E80" s="48">
        <v>2</v>
      </c>
      <c r="F80" s="48"/>
      <c r="G80" s="44">
        <f t="shared" si="1"/>
        <v>0</v>
      </c>
    </row>
    <row r="81" spans="1:7" ht="15.5" customHeight="1" x14ac:dyDescent="0.35">
      <c r="A81" s="2"/>
      <c r="B81" s="48"/>
      <c r="C81" s="49"/>
      <c r="D81" s="17" t="s">
        <v>329</v>
      </c>
      <c r="E81" s="48"/>
      <c r="F81" s="48"/>
      <c r="G81" s="45">
        <f t="shared" si="1"/>
        <v>0</v>
      </c>
    </row>
    <row r="82" spans="1:7" ht="31" customHeight="1" x14ac:dyDescent="0.35">
      <c r="A82" s="2"/>
      <c r="B82" s="16">
        <v>43</v>
      </c>
      <c r="C82" s="17" t="s">
        <v>69</v>
      </c>
      <c r="D82" s="17" t="s">
        <v>330</v>
      </c>
      <c r="E82" s="16">
        <v>1</v>
      </c>
      <c r="F82" s="16"/>
      <c r="G82" s="12">
        <f t="shared" si="1"/>
        <v>0</v>
      </c>
    </row>
    <row r="83" spans="1:7" ht="31" x14ac:dyDescent="0.35">
      <c r="A83" s="2"/>
      <c r="B83" s="16">
        <v>44</v>
      </c>
      <c r="C83" s="17" t="s">
        <v>69</v>
      </c>
      <c r="D83" s="17" t="s">
        <v>331</v>
      </c>
      <c r="E83" s="16">
        <v>2</v>
      </c>
      <c r="F83" s="16"/>
      <c r="G83" s="12">
        <f t="shared" si="1"/>
        <v>0</v>
      </c>
    </row>
    <row r="84" spans="1:7" ht="15.5" customHeight="1" x14ac:dyDescent="0.35">
      <c r="A84" s="2"/>
      <c r="B84" s="16">
        <v>45</v>
      </c>
      <c r="C84" s="17" t="s">
        <v>69</v>
      </c>
      <c r="D84" s="17" t="s">
        <v>332</v>
      </c>
      <c r="E84" s="16">
        <v>2</v>
      </c>
      <c r="F84" s="16"/>
      <c r="G84" s="12">
        <f t="shared" si="1"/>
        <v>0</v>
      </c>
    </row>
    <row r="85" spans="1:7" x14ac:dyDescent="0.35">
      <c r="A85" s="2"/>
      <c r="B85" s="48">
        <v>46</v>
      </c>
      <c r="C85" s="49" t="s">
        <v>70</v>
      </c>
      <c r="D85" s="17" t="s">
        <v>333</v>
      </c>
      <c r="E85" s="48">
        <v>5</v>
      </c>
      <c r="F85" s="48"/>
      <c r="G85" s="44">
        <f t="shared" si="1"/>
        <v>0</v>
      </c>
    </row>
    <row r="86" spans="1:7" ht="26" customHeight="1" x14ac:dyDescent="0.35">
      <c r="A86" s="2"/>
      <c r="B86" s="48"/>
      <c r="C86" s="49"/>
      <c r="D86" s="9" t="s">
        <v>465</v>
      </c>
      <c r="E86" s="48"/>
      <c r="F86" s="48"/>
      <c r="G86" s="45">
        <f t="shared" si="1"/>
        <v>0</v>
      </c>
    </row>
    <row r="87" spans="1:7" ht="31" x14ac:dyDescent="0.35">
      <c r="A87" s="2"/>
      <c r="B87" s="16">
        <v>47</v>
      </c>
      <c r="C87" s="17" t="s">
        <v>71</v>
      </c>
      <c r="D87" s="9" t="s">
        <v>466</v>
      </c>
      <c r="E87" s="16">
        <v>7</v>
      </c>
      <c r="F87" s="16"/>
      <c r="G87" s="12">
        <f t="shared" si="1"/>
        <v>0</v>
      </c>
    </row>
    <row r="88" spans="1:7" x14ac:dyDescent="0.35">
      <c r="A88" s="2"/>
      <c r="B88" s="16">
        <v>48</v>
      </c>
      <c r="C88" s="17" t="s">
        <v>72</v>
      </c>
      <c r="D88" s="17" t="s">
        <v>334</v>
      </c>
      <c r="E88" s="16">
        <v>5</v>
      </c>
      <c r="F88" s="16"/>
      <c r="G88" s="12">
        <f t="shared" si="1"/>
        <v>0</v>
      </c>
    </row>
    <row r="89" spans="1:7" x14ac:dyDescent="0.35">
      <c r="A89" s="2"/>
      <c r="B89" s="48">
        <v>49</v>
      </c>
      <c r="C89" s="49" t="s">
        <v>73</v>
      </c>
      <c r="D89" s="17" t="s">
        <v>335</v>
      </c>
      <c r="E89" s="48">
        <v>5</v>
      </c>
      <c r="F89" s="48"/>
      <c r="G89" s="44">
        <f t="shared" ref="G89:G138" si="2">E89*F89</f>
        <v>0</v>
      </c>
    </row>
    <row r="90" spans="1:7" ht="26.5" customHeight="1" x14ac:dyDescent="0.35">
      <c r="A90" s="2"/>
      <c r="B90" s="48"/>
      <c r="C90" s="49"/>
      <c r="D90" s="17" t="s">
        <v>336</v>
      </c>
      <c r="E90" s="48"/>
      <c r="F90" s="48"/>
      <c r="G90" s="45">
        <f t="shared" si="2"/>
        <v>0</v>
      </c>
    </row>
    <row r="91" spans="1:7" x14ac:dyDescent="0.35">
      <c r="A91" s="2"/>
      <c r="B91" s="48">
        <v>50</v>
      </c>
      <c r="C91" s="49" t="s">
        <v>74</v>
      </c>
      <c r="D91" s="17" t="s">
        <v>75</v>
      </c>
      <c r="E91" s="48">
        <v>5</v>
      </c>
      <c r="F91" s="48"/>
      <c r="G91" s="44">
        <f t="shared" si="2"/>
        <v>0</v>
      </c>
    </row>
    <row r="92" spans="1:7" x14ac:dyDescent="0.35">
      <c r="A92" s="2"/>
      <c r="B92" s="48"/>
      <c r="C92" s="49"/>
      <c r="D92" s="17" t="s">
        <v>337</v>
      </c>
      <c r="E92" s="48"/>
      <c r="F92" s="48"/>
      <c r="G92" s="47"/>
    </row>
    <row r="93" spans="1:7" ht="31" x14ac:dyDescent="0.35">
      <c r="A93" s="2"/>
      <c r="B93" s="48"/>
      <c r="C93" s="49"/>
      <c r="D93" s="17" t="s">
        <v>338</v>
      </c>
      <c r="E93" s="48"/>
      <c r="F93" s="48"/>
      <c r="G93" s="45"/>
    </row>
    <row r="94" spans="1:7" x14ac:dyDescent="0.35">
      <c r="A94" s="2"/>
      <c r="B94" s="48">
        <v>51</v>
      </c>
      <c r="C94" s="49" t="s">
        <v>74</v>
      </c>
      <c r="D94" s="17" t="s">
        <v>76</v>
      </c>
      <c r="E94" s="48">
        <v>5</v>
      </c>
      <c r="F94" s="48"/>
      <c r="G94" s="44">
        <f t="shared" si="2"/>
        <v>0</v>
      </c>
    </row>
    <row r="95" spans="1:7" ht="46.5" x14ac:dyDescent="0.35">
      <c r="A95" s="2"/>
      <c r="B95" s="48"/>
      <c r="C95" s="49"/>
      <c r="D95" s="17" t="s">
        <v>339</v>
      </c>
      <c r="E95" s="48"/>
      <c r="F95" s="48"/>
      <c r="G95" s="45">
        <f t="shared" si="2"/>
        <v>0</v>
      </c>
    </row>
    <row r="96" spans="1:7" x14ac:dyDescent="0.35">
      <c r="A96" s="2"/>
      <c r="B96" s="48">
        <v>52</v>
      </c>
      <c r="C96" s="49" t="s">
        <v>74</v>
      </c>
      <c r="D96" s="17" t="s">
        <v>340</v>
      </c>
      <c r="E96" s="48">
        <v>5</v>
      </c>
      <c r="F96" s="48"/>
      <c r="G96" s="44">
        <f t="shared" si="2"/>
        <v>0</v>
      </c>
    </row>
    <row r="97" spans="1:7" x14ac:dyDescent="0.35">
      <c r="A97" s="2"/>
      <c r="B97" s="48"/>
      <c r="C97" s="49"/>
      <c r="D97" s="17" t="s">
        <v>341</v>
      </c>
      <c r="E97" s="48"/>
      <c r="F97" s="48"/>
      <c r="G97" s="47"/>
    </row>
    <row r="98" spans="1:7" ht="31" x14ac:dyDescent="0.35">
      <c r="A98" s="2"/>
      <c r="B98" s="48"/>
      <c r="C98" s="49"/>
      <c r="D98" s="17" t="s">
        <v>342</v>
      </c>
      <c r="E98" s="48"/>
      <c r="F98" s="48"/>
      <c r="G98" s="45"/>
    </row>
    <row r="99" spans="1:7" s="2" customFormat="1" x14ac:dyDescent="0.35">
      <c r="B99" s="15"/>
      <c r="C99" s="31" t="s">
        <v>77</v>
      </c>
      <c r="D99" s="32"/>
      <c r="E99" s="15"/>
      <c r="F99" s="15"/>
      <c r="G99" s="26"/>
    </row>
    <row r="100" spans="1:7" x14ac:dyDescent="0.35">
      <c r="A100" s="2"/>
      <c r="B100" s="48">
        <v>53</v>
      </c>
      <c r="C100" s="17" t="s">
        <v>78</v>
      </c>
      <c r="D100" s="49" t="s">
        <v>345</v>
      </c>
      <c r="E100" s="48">
        <v>1</v>
      </c>
      <c r="F100" s="48"/>
      <c r="G100" s="44">
        <f t="shared" si="2"/>
        <v>0</v>
      </c>
    </row>
    <row r="101" spans="1:7" ht="15.5" customHeight="1" x14ac:dyDescent="0.35">
      <c r="A101" s="2"/>
      <c r="B101" s="48"/>
      <c r="C101" s="17" t="s">
        <v>343</v>
      </c>
      <c r="D101" s="49"/>
      <c r="E101" s="48"/>
      <c r="F101" s="48"/>
      <c r="G101" s="47"/>
    </row>
    <row r="102" spans="1:7" ht="15.5" customHeight="1" x14ac:dyDescent="0.35">
      <c r="A102" s="2"/>
      <c r="B102" s="48"/>
      <c r="C102" s="19" t="s">
        <v>344</v>
      </c>
      <c r="D102" s="49"/>
      <c r="E102" s="48"/>
      <c r="F102" s="48"/>
      <c r="G102" s="45"/>
    </row>
    <row r="103" spans="1:7" ht="31" x14ac:dyDescent="0.35">
      <c r="A103" s="2"/>
      <c r="B103" s="48">
        <v>54</v>
      </c>
      <c r="C103" s="49" t="s">
        <v>79</v>
      </c>
      <c r="D103" s="17" t="s">
        <v>467</v>
      </c>
      <c r="E103" s="48">
        <v>1</v>
      </c>
      <c r="F103" s="48"/>
      <c r="G103" s="44">
        <f t="shared" si="2"/>
        <v>0</v>
      </c>
    </row>
    <row r="104" spans="1:7" x14ac:dyDescent="0.35">
      <c r="A104" s="2"/>
      <c r="B104" s="48"/>
      <c r="C104" s="49"/>
      <c r="D104" s="17" t="s">
        <v>468</v>
      </c>
      <c r="E104" s="48"/>
      <c r="F104" s="48"/>
      <c r="G104" s="47"/>
    </row>
    <row r="105" spans="1:7" x14ac:dyDescent="0.35">
      <c r="A105" s="2"/>
      <c r="B105" s="48"/>
      <c r="C105" s="49"/>
      <c r="D105" s="17" t="s">
        <v>346</v>
      </c>
      <c r="E105" s="48"/>
      <c r="F105" s="48"/>
      <c r="G105" s="47"/>
    </row>
    <row r="106" spans="1:7" ht="15.5" customHeight="1" x14ac:dyDescent="0.35">
      <c r="A106" s="2"/>
      <c r="B106" s="48"/>
      <c r="C106" s="49"/>
      <c r="D106" s="17" t="s">
        <v>347</v>
      </c>
      <c r="E106" s="48"/>
      <c r="F106" s="48"/>
      <c r="G106" s="45"/>
    </row>
    <row r="107" spans="1:7" ht="15.5" customHeight="1" x14ac:dyDescent="0.35">
      <c r="A107" s="2"/>
      <c r="B107" s="48">
        <v>55</v>
      </c>
      <c r="C107" s="49" t="s">
        <v>80</v>
      </c>
      <c r="D107" s="17" t="s">
        <v>81</v>
      </c>
      <c r="E107" s="48">
        <v>1</v>
      </c>
      <c r="F107" s="48"/>
      <c r="G107" s="44">
        <f t="shared" si="2"/>
        <v>0</v>
      </c>
    </row>
    <row r="108" spans="1:7" x14ac:dyDescent="0.35">
      <c r="A108" s="2"/>
      <c r="B108" s="48"/>
      <c r="C108" s="49"/>
      <c r="D108" s="17" t="s">
        <v>348</v>
      </c>
      <c r="E108" s="48"/>
      <c r="F108" s="48"/>
      <c r="G108" s="45"/>
    </row>
    <row r="109" spans="1:7" x14ac:dyDescent="0.35">
      <c r="A109" s="2"/>
      <c r="B109" s="48">
        <v>56</v>
      </c>
      <c r="C109" s="49" t="s">
        <v>82</v>
      </c>
      <c r="D109" s="17" t="s">
        <v>349</v>
      </c>
      <c r="E109" s="48">
        <v>1</v>
      </c>
      <c r="F109" s="48"/>
      <c r="G109" s="44">
        <f t="shared" si="2"/>
        <v>0</v>
      </c>
    </row>
    <row r="110" spans="1:7" x14ac:dyDescent="0.35">
      <c r="A110" s="2"/>
      <c r="B110" s="48"/>
      <c r="C110" s="49"/>
      <c r="D110" s="17" t="s">
        <v>350</v>
      </c>
      <c r="E110" s="48"/>
      <c r="F110" s="48"/>
      <c r="G110" s="45">
        <f t="shared" si="2"/>
        <v>0</v>
      </c>
    </row>
    <row r="111" spans="1:7" s="2" customFormat="1" x14ac:dyDescent="0.35">
      <c r="B111" s="15"/>
      <c r="C111" s="31" t="s">
        <v>351</v>
      </c>
      <c r="D111" s="32"/>
      <c r="E111" s="15"/>
      <c r="F111" s="15"/>
      <c r="G111" s="26"/>
    </row>
    <row r="112" spans="1:7" x14ac:dyDescent="0.35">
      <c r="A112" s="2"/>
      <c r="B112" s="48">
        <v>57</v>
      </c>
      <c r="C112" s="49" t="s">
        <v>83</v>
      </c>
      <c r="D112" s="17" t="s">
        <v>84</v>
      </c>
      <c r="E112" s="48">
        <v>1</v>
      </c>
      <c r="F112" s="48"/>
      <c r="G112" s="44">
        <f t="shared" si="2"/>
        <v>0</v>
      </c>
    </row>
    <row r="113" spans="1:7" x14ac:dyDescent="0.35">
      <c r="A113" s="2"/>
      <c r="B113" s="48"/>
      <c r="C113" s="49"/>
      <c r="D113" s="17" t="s">
        <v>352</v>
      </c>
      <c r="E113" s="48"/>
      <c r="F113" s="48"/>
      <c r="G113" s="47"/>
    </row>
    <row r="114" spans="1:7" ht="31" x14ac:dyDescent="0.35">
      <c r="A114" s="2"/>
      <c r="B114" s="48"/>
      <c r="C114" s="49"/>
      <c r="D114" s="17" t="s">
        <v>353</v>
      </c>
      <c r="E114" s="48"/>
      <c r="F114" s="48"/>
      <c r="G114" s="45"/>
    </row>
    <row r="115" spans="1:7" x14ac:dyDescent="0.35">
      <c r="A115" s="2"/>
      <c r="B115" s="48">
        <v>58</v>
      </c>
      <c r="C115" s="49" t="s">
        <v>85</v>
      </c>
      <c r="D115" s="17" t="s">
        <v>86</v>
      </c>
      <c r="E115" s="48">
        <v>1</v>
      </c>
      <c r="F115" s="48"/>
      <c r="G115" s="44">
        <f t="shared" si="2"/>
        <v>0</v>
      </c>
    </row>
    <row r="116" spans="1:7" x14ac:dyDescent="0.35">
      <c r="A116" s="2"/>
      <c r="B116" s="48"/>
      <c r="C116" s="49"/>
      <c r="D116" s="17" t="s">
        <v>354</v>
      </c>
      <c r="E116" s="48"/>
      <c r="F116" s="48"/>
      <c r="G116" s="47"/>
    </row>
    <row r="117" spans="1:7" x14ac:dyDescent="0.35">
      <c r="A117" s="2"/>
      <c r="B117" s="48"/>
      <c r="C117" s="49"/>
      <c r="D117" s="17" t="s">
        <v>355</v>
      </c>
      <c r="E117" s="48"/>
      <c r="F117" s="48"/>
      <c r="G117" s="45"/>
    </row>
    <row r="118" spans="1:7" x14ac:dyDescent="0.35">
      <c r="A118" s="2"/>
      <c r="B118" s="48">
        <v>59</v>
      </c>
      <c r="C118" s="49" t="s">
        <v>87</v>
      </c>
      <c r="D118" s="17" t="s">
        <v>88</v>
      </c>
      <c r="E118" s="48">
        <v>1</v>
      </c>
      <c r="F118" s="48"/>
      <c r="G118" s="44">
        <f t="shared" si="2"/>
        <v>0</v>
      </c>
    </row>
    <row r="119" spans="1:7" x14ac:dyDescent="0.35">
      <c r="A119" s="2"/>
      <c r="B119" s="48"/>
      <c r="C119" s="49"/>
      <c r="D119" s="17" t="s">
        <v>356</v>
      </c>
      <c r="E119" s="48"/>
      <c r="F119" s="48"/>
      <c r="G119" s="47"/>
    </row>
    <row r="120" spans="1:7" x14ac:dyDescent="0.35">
      <c r="A120" s="2"/>
      <c r="B120" s="48"/>
      <c r="C120" s="49"/>
      <c r="D120" s="17" t="s">
        <v>357</v>
      </c>
      <c r="E120" s="48"/>
      <c r="F120" s="48"/>
      <c r="G120" s="45"/>
    </row>
    <row r="121" spans="1:7" x14ac:dyDescent="0.35">
      <c r="A121" s="2"/>
      <c r="B121" s="48">
        <v>60</v>
      </c>
      <c r="C121" s="49" t="s">
        <v>89</v>
      </c>
      <c r="D121" s="17" t="s">
        <v>358</v>
      </c>
      <c r="E121" s="48">
        <v>1</v>
      </c>
      <c r="F121" s="48"/>
      <c r="G121" s="44">
        <f t="shared" si="2"/>
        <v>0</v>
      </c>
    </row>
    <row r="122" spans="1:7" x14ac:dyDescent="0.35">
      <c r="A122" s="2"/>
      <c r="B122" s="48"/>
      <c r="C122" s="49"/>
      <c r="D122" s="17" t="s">
        <v>359</v>
      </c>
      <c r="E122" s="48"/>
      <c r="F122" s="48"/>
      <c r="G122" s="47"/>
    </row>
    <row r="123" spans="1:7" ht="15.5" customHeight="1" x14ac:dyDescent="0.35">
      <c r="A123" s="2"/>
      <c r="B123" s="48"/>
      <c r="C123" s="49"/>
      <c r="D123" s="17" t="s">
        <v>360</v>
      </c>
      <c r="E123" s="48"/>
      <c r="F123" s="48"/>
      <c r="G123" s="45"/>
    </row>
    <row r="124" spans="1:7" x14ac:dyDescent="0.35">
      <c r="A124" s="2"/>
      <c r="B124" s="48">
        <v>61</v>
      </c>
      <c r="C124" s="49" t="s">
        <v>90</v>
      </c>
      <c r="D124" s="17" t="s">
        <v>91</v>
      </c>
      <c r="E124" s="48">
        <v>1</v>
      </c>
      <c r="F124" s="48"/>
      <c r="G124" s="44">
        <f t="shared" si="2"/>
        <v>0</v>
      </c>
    </row>
    <row r="125" spans="1:7" x14ac:dyDescent="0.35">
      <c r="A125" s="2"/>
      <c r="B125" s="48"/>
      <c r="C125" s="49"/>
      <c r="D125" s="17" t="s">
        <v>361</v>
      </c>
      <c r="E125" s="48"/>
      <c r="F125" s="48"/>
      <c r="G125" s="47"/>
    </row>
    <row r="126" spans="1:7" x14ac:dyDescent="0.35">
      <c r="A126" s="2"/>
      <c r="B126" s="48"/>
      <c r="C126" s="49"/>
      <c r="D126" s="17" t="s">
        <v>362</v>
      </c>
      <c r="E126" s="48"/>
      <c r="F126" s="48"/>
      <c r="G126" s="47"/>
    </row>
    <row r="127" spans="1:7" x14ac:dyDescent="0.35">
      <c r="A127" s="2"/>
      <c r="B127" s="48"/>
      <c r="C127" s="49"/>
      <c r="D127" s="17" t="s">
        <v>363</v>
      </c>
      <c r="E127" s="48"/>
      <c r="F127" s="48"/>
      <c r="G127" s="45"/>
    </row>
    <row r="128" spans="1:7" x14ac:dyDescent="0.35">
      <c r="A128" s="2"/>
      <c r="B128" s="48">
        <v>62</v>
      </c>
      <c r="C128" s="49" t="s">
        <v>92</v>
      </c>
      <c r="D128" s="17" t="s">
        <v>364</v>
      </c>
      <c r="E128" s="48">
        <v>1</v>
      </c>
      <c r="F128" s="48"/>
      <c r="G128" s="44">
        <f t="shared" si="2"/>
        <v>0</v>
      </c>
    </row>
    <row r="129" spans="1:7" x14ac:dyDescent="0.35">
      <c r="A129" s="2"/>
      <c r="B129" s="48"/>
      <c r="C129" s="49"/>
      <c r="D129" s="17" t="s">
        <v>365</v>
      </c>
      <c r="E129" s="48"/>
      <c r="F129" s="48"/>
      <c r="G129" s="47"/>
    </row>
    <row r="130" spans="1:7" x14ac:dyDescent="0.35">
      <c r="A130" s="2"/>
      <c r="B130" s="48"/>
      <c r="C130" s="49"/>
      <c r="D130" s="17" t="s">
        <v>366</v>
      </c>
      <c r="E130" s="48"/>
      <c r="F130" s="48"/>
      <c r="G130" s="45"/>
    </row>
    <row r="131" spans="1:7" x14ac:dyDescent="0.35">
      <c r="A131" s="2"/>
      <c r="B131" s="48">
        <v>63</v>
      </c>
      <c r="C131" s="49" t="s">
        <v>93</v>
      </c>
      <c r="D131" s="17" t="s">
        <v>367</v>
      </c>
      <c r="E131" s="48">
        <v>1</v>
      </c>
      <c r="F131" s="48"/>
      <c r="G131" s="44">
        <f t="shared" si="2"/>
        <v>0</v>
      </c>
    </row>
    <row r="132" spans="1:7" x14ac:dyDescent="0.35">
      <c r="A132" s="2"/>
      <c r="B132" s="48"/>
      <c r="C132" s="49"/>
      <c r="D132" s="17" t="s">
        <v>368</v>
      </c>
      <c r="E132" s="48"/>
      <c r="F132" s="48"/>
      <c r="G132" s="45"/>
    </row>
    <row r="133" spans="1:7" x14ac:dyDescent="0.35">
      <c r="A133" s="2"/>
      <c r="B133" s="48">
        <v>64</v>
      </c>
      <c r="C133" s="49" t="s">
        <v>94</v>
      </c>
      <c r="D133" s="17" t="s">
        <v>369</v>
      </c>
      <c r="E133" s="48">
        <v>1</v>
      </c>
      <c r="F133" s="48"/>
      <c r="G133" s="44">
        <f t="shared" si="2"/>
        <v>0</v>
      </c>
    </row>
    <row r="134" spans="1:7" ht="31" x14ac:dyDescent="0.35">
      <c r="A134" s="2"/>
      <c r="B134" s="48"/>
      <c r="C134" s="49"/>
      <c r="D134" s="19" t="s">
        <v>370</v>
      </c>
      <c r="E134" s="48"/>
      <c r="F134" s="48"/>
      <c r="G134" s="47"/>
    </row>
    <row r="135" spans="1:7" x14ac:dyDescent="0.35">
      <c r="A135" s="2"/>
      <c r="B135" s="48"/>
      <c r="C135" s="49"/>
      <c r="D135" s="17" t="s">
        <v>371</v>
      </c>
      <c r="E135" s="48"/>
      <c r="F135" s="48"/>
      <c r="G135" s="45"/>
    </row>
    <row r="136" spans="1:7" ht="93" x14ac:dyDescent="0.35">
      <c r="A136" s="2"/>
      <c r="B136" s="48">
        <v>65</v>
      </c>
      <c r="C136" s="49" t="s">
        <v>95</v>
      </c>
      <c r="D136" s="11" t="s">
        <v>469</v>
      </c>
      <c r="E136" s="48">
        <v>1</v>
      </c>
      <c r="F136" s="48"/>
      <c r="G136" s="44">
        <f t="shared" si="2"/>
        <v>0</v>
      </c>
    </row>
    <row r="137" spans="1:7" ht="31" x14ac:dyDescent="0.35">
      <c r="A137" s="2"/>
      <c r="B137" s="48"/>
      <c r="C137" s="49"/>
      <c r="D137" s="17" t="s">
        <v>372</v>
      </c>
      <c r="E137" s="48"/>
      <c r="F137" s="48"/>
      <c r="G137" s="45"/>
    </row>
    <row r="138" spans="1:7" x14ac:dyDescent="0.35">
      <c r="A138" s="2"/>
      <c r="B138" s="48">
        <v>66</v>
      </c>
      <c r="C138" s="49" t="s">
        <v>96</v>
      </c>
      <c r="D138" s="17" t="s">
        <v>97</v>
      </c>
      <c r="E138" s="48">
        <v>1</v>
      </c>
      <c r="F138" s="48"/>
      <c r="G138" s="44">
        <f t="shared" si="2"/>
        <v>0</v>
      </c>
    </row>
    <row r="139" spans="1:7" x14ac:dyDescent="0.35">
      <c r="A139" s="2"/>
      <c r="B139" s="48"/>
      <c r="C139" s="49"/>
      <c r="D139" s="17" t="s">
        <v>373</v>
      </c>
      <c r="E139" s="48"/>
      <c r="F139" s="48"/>
      <c r="G139" s="47"/>
    </row>
    <row r="140" spans="1:7" x14ac:dyDescent="0.35">
      <c r="A140" s="2"/>
      <c r="B140" s="48"/>
      <c r="C140" s="49"/>
      <c r="D140" s="17" t="s">
        <v>374</v>
      </c>
      <c r="E140" s="48"/>
      <c r="F140" s="48"/>
      <c r="G140" s="47"/>
    </row>
    <row r="141" spans="1:7" x14ac:dyDescent="0.35">
      <c r="A141" s="2"/>
      <c r="B141" s="48"/>
      <c r="C141" s="49"/>
      <c r="D141" s="17" t="s">
        <v>375</v>
      </c>
      <c r="E141" s="48"/>
      <c r="F141" s="48"/>
      <c r="G141" s="45"/>
    </row>
    <row r="142" spans="1:7" s="2" customFormat="1" x14ac:dyDescent="0.35">
      <c r="B142" s="34" t="s">
        <v>472</v>
      </c>
      <c r="C142" s="34"/>
      <c r="D142" s="34"/>
      <c r="E142" s="34"/>
      <c r="F142" s="35"/>
      <c r="G142" s="20">
        <f>SUM(G7:G141)</f>
        <v>0</v>
      </c>
    </row>
    <row r="143" spans="1:7" s="2" customFormat="1" x14ac:dyDescent="0.35">
      <c r="B143" s="34" t="s">
        <v>477</v>
      </c>
      <c r="C143" s="34"/>
      <c r="D143" s="34"/>
      <c r="E143" s="34"/>
      <c r="F143" s="35"/>
      <c r="G143" s="20"/>
    </row>
    <row r="144" spans="1:7" s="2" customFormat="1" x14ac:dyDescent="0.35">
      <c r="B144" s="33" t="s">
        <v>473</v>
      </c>
      <c r="C144" s="34"/>
      <c r="D144" s="34"/>
      <c r="E144" s="34"/>
      <c r="F144" s="35"/>
      <c r="G144" s="20"/>
    </row>
    <row r="145" spans="2:7" s="2" customFormat="1" x14ac:dyDescent="0.35">
      <c r="B145" s="33" t="s">
        <v>478</v>
      </c>
      <c r="C145" s="34"/>
      <c r="D145" s="34"/>
      <c r="E145" s="34"/>
      <c r="F145" s="35"/>
      <c r="G145" s="20">
        <f>SUM(G142:G144)</f>
        <v>0</v>
      </c>
    </row>
  </sheetData>
  <mergeCells count="229">
    <mergeCell ref="G136:G137"/>
    <mergeCell ref="B138:B141"/>
    <mergeCell ref="C138:C141"/>
    <mergeCell ref="E138:E141"/>
    <mergeCell ref="F138:F141"/>
    <mergeCell ref="G138:G141"/>
    <mergeCell ref="B131:B132"/>
    <mergeCell ref="C131:C132"/>
    <mergeCell ref="E131:E132"/>
    <mergeCell ref="F131:F132"/>
    <mergeCell ref="G131:G132"/>
    <mergeCell ref="C6:D6"/>
    <mergeCell ref="C99:D99"/>
    <mergeCell ref="C111:D111"/>
    <mergeCell ref="B142:F142"/>
    <mergeCell ref="B143:F143"/>
    <mergeCell ref="B144:F144"/>
    <mergeCell ref="B145:F145"/>
    <mergeCell ref="B136:B137"/>
    <mergeCell ref="C136:C137"/>
    <mergeCell ref="E136:E137"/>
    <mergeCell ref="F136:F137"/>
    <mergeCell ref="B133:B135"/>
    <mergeCell ref="C133:C135"/>
    <mergeCell ref="E133:E135"/>
    <mergeCell ref="F133:F135"/>
    <mergeCell ref="G133:G135"/>
    <mergeCell ref="B124:B127"/>
    <mergeCell ref="C124:C127"/>
    <mergeCell ref="E124:E127"/>
    <mergeCell ref="F124:F127"/>
    <mergeCell ref="G124:G127"/>
    <mergeCell ref="B128:B130"/>
    <mergeCell ref="C128:C130"/>
    <mergeCell ref="E128:E130"/>
    <mergeCell ref="F128:F130"/>
    <mergeCell ref="G128:G130"/>
    <mergeCell ref="B118:B120"/>
    <mergeCell ref="C118:C120"/>
    <mergeCell ref="E118:E120"/>
    <mergeCell ref="F118:F120"/>
    <mergeCell ref="G118:G120"/>
    <mergeCell ref="B121:B123"/>
    <mergeCell ref="C121:C123"/>
    <mergeCell ref="E121:E123"/>
    <mergeCell ref="F121:F123"/>
    <mergeCell ref="G121:G123"/>
    <mergeCell ref="G112:G114"/>
    <mergeCell ref="B115:B117"/>
    <mergeCell ref="C115:C117"/>
    <mergeCell ref="E115:E117"/>
    <mergeCell ref="F115:F117"/>
    <mergeCell ref="G115:G117"/>
    <mergeCell ref="B109:B110"/>
    <mergeCell ref="C109:C110"/>
    <mergeCell ref="E109:E110"/>
    <mergeCell ref="F109:F110"/>
    <mergeCell ref="G109:G110"/>
    <mergeCell ref="B112:B114"/>
    <mergeCell ref="C112:C114"/>
    <mergeCell ref="E112:E114"/>
    <mergeCell ref="F112:F114"/>
    <mergeCell ref="G103:G106"/>
    <mergeCell ref="B107:B108"/>
    <mergeCell ref="C107:C108"/>
    <mergeCell ref="E107:E108"/>
    <mergeCell ref="F107:F108"/>
    <mergeCell ref="G107:G108"/>
    <mergeCell ref="B100:B102"/>
    <mergeCell ref="D100:D102"/>
    <mergeCell ref="E100:E102"/>
    <mergeCell ref="F100:F102"/>
    <mergeCell ref="G100:G102"/>
    <mergeCell ref="B103:B106"/>
    <mergeCell ref="C103:C106"/>
    <mergeCell ref="E103:E106"/>
    <mergeCell ref="F103:F106"/>
    <mergeCell ref="B94:B95"/>
    <mergeCell ref="C94:C95"/>
    <mergeCell ref="E94:E95"/>
    <mergeCell ref="F94:F95"/>
    <mergeCell ref="G94:G95"/>
    <mergeCell ref="B96:B98"/>
    <mergeCell ref="C96:C98"/>
    <mergeCell ref="E96:E98"/>
    <mergeCell ref="F96:F98"/>
    <mergeCell ref="G96:G98"/>
    <mergeCell ref="B89:B90"/>
    <mergeCell ref="C89:C90"/>
    <mergeCell ref="E89:E90"/>
    <mergeCell ref="F89:F90"/>
    <mergeCell ref="G89:G90"/>
    <mergeCell ref="B91:B93"/>
    <mergeCell ref="C91:C93"/>
    <mergeCell ref="E91:E93"/>
    <mergeCell ref="F91:F93"/>
    <mergeCell ref="G91:G93"/>
    <mergeCell ref="B80:B81"/>
    <mergeCell ref="C80:C81"/>
    <mergeCell ref="E80:E81"/>
    <mergeCell ref="F80:F81"/>
    <mergeCell ref="G80:G81"/>
    <mergeCell ref="B85:B86"/>
    <mergeCell ref="C85:C86"/>
    <mergeCell ref="E85:E86"/>
    <mergeCell ref="F85:F86"/>
    <mergeCell ref="G85:G86"/>
    <mergeCell ref="B76:B77"/>
    <mergeCell ref="C76:C77"/>
    <mergeCell ref="E76:E77"/>
    <mergeCell ref="F76:F77"/>
    <mergeCell ref="G76:G77"/>
    <mergeCell ref="B78:B79"/>
    <mergeCell ref="C78:C79"/>
    <mergeCell ref="E78:E79"/>
    <mergeCell ref="F78:F79"/>
    <mergeCell ref="G78:G79"/>
    <mergeCell ref="B72:B73"/>
    <mergeCell ref="C72:C73"/>
    <mergeCell ref="E72:E73"/>
    <mergeCell ref="F72:F73"/>
    <mergeCell ref="G72:G73"/>
    <mergeCell ref="B74:B75"/>
    <mergeCell ref="C74:C75"/>
    <mergeCell ref="E74:E75"/>
    <mergeCell ref="F74:F75"/>
    <mergeCell ref="G74:G75"/>
    <mergeCell ref="B68:B69"/>
    <mergeCell ref="C68:C69"/>
    <mergeCell ref="E68:E69"/>
    <mergeCell ref="F68:F69"/>
    <mergeCell ref="G68:G69"/>
    <mergeCell ref="B70:B71"/>
    <mergeCell ref="C70:C71"/>
    <mergeCell ref="E70:E71"/>
    <mergeCell ref="F70:F71"/>
    <mergeCell ref="G70:G71"/>
    <mergeCell ref="B64:B65"/>
    <mergeCell ref="C64:C65"/>
    <mergeCell ref="E64:E65"/>
    <mergeCell ref="F64:F65"/>
    <mergeCell ref="G64:G65"/>
    <mergeCell ref="B66:B67"/>
    <mergeCell ref="C66:C67"/>
    <mergeCell ref="E66:E67"/>
    <mergeCell ref="F66:F67"/>
    <mergeCell ref="G66:G67"/>
    <mergeCell ref="B54:B55"/>
    <mergeCell ref="C54:C55"/>
    <mergeCell ref="E54:E55"/>
    <mergeCell ref="F54:F55"/>
    <mergeCell ref="G54:G55"/>
    <mergeCell ref="B59:B60"/>
    <mergeCell ref="C59:C60"/>
    <mergeCell ref="E59:E60"/>
    <mergeCell ref="F59:F60"/>
    <mergeCell ref="G59:G60"/>
    <mergeCell ref="B48:B49"/>
    <mergeCell ref="C48:C49"/>
    <mergeCell ref="E48:E49"/>
    <mergeCell ref="F48:F49"/>
    <mergeCell ref="G48:G49"/>
    <mergeCell ref="B52:B53"/>
    <mergeCell ref="C52:C53"/>
    <mergeCell ref="E52:E53"/>
    <mergeCell ref="F52:F53"/>
    <mergeCell ref="G52:G53"/>
    <mergeCell ref="B42:B44"/>
    <mergeCell ref="C42:C44"/>
    <mergeCell ref="E42:E44"/>
    <mergeCell ref="F42:F44"/>
    <mergeCell ref="G42:G44"/>
    <mergeCell ref="B45:B46"/>
    <mergeCell ref="C45:C46"/>
    <mergeCell ref="E45:E46"/>
    <mergeCell ref="F45:F46"/>
    <mergeCell ref="G45:G46"/>
    <mergeCell ref="B34:B37"/>
    <mergeCell ref="E34:E37"/>
    <mergeCell ref="F34:F37"/>
    <mergeCell ref="G34:G37"/>
    <mergeCell ref="B38:B41"/>
    <mergeCell ref="E38:E41"/>
    <mergeCell ref="F38:F41"/>
    <mergeCell ref="G38:G41"/>
    <mergeCell ref="B25:B26"/>
    <mergeCell ref="C25:C26"/>
    <mergeCell ref="E25:E26"/>
    <mergeCell ref="F25:F26"/>
    <mergeCell ref="G25:G26"/>
    <mergeCell ref="B31:B32"/>
    <mergeCell ref="C31:C32"/>
    <mergeCell ref="E31:E32"/>
    <mergeCell ref="F31:F32"/>
    <mergeCell ref="G31:G32"/>
    <mergeCell ref="C21:C22"/>
    <mergeCell ref="E21:E22"/>
    <mergeCell ref="F21:F22"/>
    <mergeCell ref="G21:G22"/>
    <mergeCell ref="B23:B24"/>
    <mergeCell ref="C23:C24"/>
    <mergeCell ref="E23:E24"/>
    <mergeCell ref="F23:F24"/>
    <mergeCell ref="G23:G24"/>
    <mergeCell ref="B21:B22"/>
    <mergeCell ref="B2:G2"/>
    <mergeCell ref="F15:F16"/>
    <mergeCell ref="G15:G16"/>
    <mergeCell ref="B18:B19"/>
    <mergeCell ref="C18:C19"/>
    <mergeCell ref="E18:E19"/>
    <mergeCell ref="F18:F19"/>
    <mergeCell ref="G18:G19"/>
    <mergeCell ref="F7:F8"/>
    <mergeCell ref="G7:G8"/>
    <mergeCell ref="C9:C11"/>
    <mergeCell ref="B13:B14"/>
    <mergeCell ref="D13:D14"/>
    <mergeCell ref="E13:E14"/>
    <mergeCell ref="F13:F14"/>
    <mergeCell ref="G13:G14"/>
    <mergeCell ref="B7:B11"/>
    <mergeCell ref="C7:C8"/>
    <mergeCell ref="E7:E8"/>
    <mergeCell ref="B15:B16"/>
    <mergeCell ref="C15:C16"/>
    <mergeCell ref="E15:E16"/>
    <mergeCell ref="B3:G3"/>
    <mergeCell ref="B4:G4"/>
  </mergeCells>
  <hyperlinks>
    <hyperlink ref="D46" r:id="rId1" display="https://www.bhphotovideo.com/c/product/1592221-REG/kondor_blue_kb_dt_sa7s_db_d_tap_to_sony.html" xr:uid="{B7F2BE9D-89F5-4EE2-B298-A19B53508608}"/>
  </hyperlinks>
  <pageMargins left="0.7" right="0.7" top="0.75" bottom="0.75" header="0.3" footer="0.3"/>
  <pageSetup scale="4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9036-785B-4F75-984E-8D61694F7012}">
  <dimension ref="A2:G115"/>
  <sheetViews>
    <sheetView view="pageBreakPreview" zoomScaleNormal="80" zoomScaleSheetLayoutView="100" workbookViewId="0">
      <selection activeCell="B2" sqref="B2:G2"/>
    </sheetView>
  </sheetViews>
  <sheetFormatPr defaultRowHeight="15.5" x14ac:dyDescent="0.35"/>
  <cols>
    <col min="1" max="1" width="3.7265625" style="1" customWidth="1"/>
    <col min="2" max="2" width="6.54296875" style="1" bestFit="1" customWidth="1"/>
    <col min="3" max="3" width="31.90625" style="1" customWidth="1"/>
    <col min="4" max="4" width="64.36328125" style="1" customWidth="1"/>
    <col min="5" max="5" width="9.6328125" style="10" customWidth="1"/>
    <col min="6" max="7" width="15.7265625" style="10" customWidth="1"/>
    <col min="8" max="16384" width="8.7265625" style="1"/>
  </cols>
  <sheetData>
    <row r="2" spans="1:7" ht="18.5" customHeight="1" x14ac:dyDescent="0.35">
      <c r="B2" s="36" t="s">
        <v>484</v>
      </c>
      <c r="C2" s="37"/>
      <c r="D2" s="37"/>
      <c r="E2" s="37"/>
      <c r="F2" s="37"/>
      <c r="G2" s="38"/>
    </row>
    <row r="3" spans="1:7" s="2" customFormat="1" ht="18.5" customHeight="1" x14ac:dyDescent="0.35">
      <c r="B3" s="36" t="s">
        <v>485</v>
      </c>
      <c r="C3" s="37"/>
      <c r="D3" s="37"/>
      <c r="E3" s="37"/>
      <c r="F3" s="37"/>
      <c r="G3" s="38"/>
    </row>
    <row r="4" spans="1:7" s="2" customFormat="1" ht="18.5" customHeight="1" x14ac:dyDescent="0.35">
      <c r="B4" s="39" t="s">
        <v>489</v>
      </c>
      <c r="C4" s="40"/>
      <c r="D4" s="40"/>
      <c r="E4" s="40"/>
      <c r="F4" s="40"/>
      <c r="G4" s="41"/>
    </row>
    <row r="5" spans="1:7" ht="18.5" customHeight="1" x14ac:dyDescent="0.35">
      <c r="A5" s="2"/>
      <c r="B5" s="15" t="s">
        <v>480</v>
      </c>
      <c r="C5" s="14" t="s">
        <v>475</v>
      </c>
      <c r="D5" s="14" t="s">
        <v>476</v>
      </c>
      <c r="E5" s="15" t="s">
        <v>474</v>
      </c>
      <c r="F5" s="15" t="s">
        <v>449</v>
      </c>
      <c r="G5" s="15" t="s">
        <v>450</v>
      </c>
    </row>
    <row r="6" spans="1:7" ht="15.5" customHeight="1" x14ac:dyDescent="0.35">
      <c r="A6" s="2"/>
      <c r="B6" s="29"/>
      <c r="C6" s="31" t="s">
        <v>98</v>
      </c>
      <c r="D6" s="54"/>
      <c r="E6" s="27"/>
      <c r="G6" s="12"/>
    </row>
    <row r="7" spans="1:7" ht="14.5" customHeight="1" x14ac:dyDescent="0.35">
      <c r="A7" s="2"/>
      <c r="B7" s="48">
        <v>1</v>
      </c>
      <c r="C7" s="49" t="s">
        <v>99</v>
      </c>
      <c r="D7" s="17" t="s">
        <v>376</v>
      </c>
      <c r="E7" s="48">
        <v>1</v>
      </c>
      <c r="F7" s="48"/>
      <c r="G7" s="44">
        <f t="shared" ref="G7:G14" si="0">E7*F7</f>
        <v>0</v>
      </c>
    </row>
    <row r="8" spans="1:7" x14ac:dyDescent="0.35">
      <c r="A8" s="2"/>
      <c r="B8" s="48"/>
      <c r="C8" s="49"/>
      <c r="D8" s="17" t="s">
        <v>100</v>
      </c>
      <c r="E8" s="48"/>
      <c r="F8" s="48"/>
      <c r="G8" s="47"/>
    </row>
    <row r="9" spans="1:7" x14ac:dyDescent="0.35">
      <c r="A9" s="2"/>
      <c r="B9" s="48"/>
      <c r="C9" s="49"/>
      <c r="D9" s="17" t="s">
        <v>101</v>
      </c>
      <c r="E9" s="48"/>
      <c r="F9" s="48"/>
      <c r="G9" s="45"/>
    </row>
    <row r="10" spans="1:7" x14ac:dyDescent="0.35">
      <c r="A10" s="2"/>
      <c r="B10" s="48">
        <v>2</v>
      </c>
      <c r="C10" s="49" t="s">
        <v>102</v>
      </c>
      <c r="D10" s="17" t="s">
        <v>103</v>
      </c>
      <c r="E10" s="48">
        <v>1</v>
      </c>
      <c r="F10" s="48"/>
      <c r="G10" s="44">
        <f t="shared" si="0"/>
        <v>0</v>
      </c>
    </row>
    <row r="11" spans="1:7" x14ac:dyDescent="0.35">
      <c r="A11" s="2"/>
      <c r="B11" s="48"/>
      <c r="C11" s="49"/>
      <c r="D11" s="17" t="s">
        <v>104</v>
      </c>
      <c r="E11" s="48"/>
      <c r="F11" s="48"/>
      <c r="G11" s="47"/>
    </row>
    <row r="12" spans="1:7" x14ac:dyDescent="0.35">
      <c r="A12" s="2"/>
      <c r="B12" s="48"/>
      <c r="C12" s="49"/>
      <c r="D12" s="17" t="s">
        <v>105</v>
      </c>
      <c r="E12" s="48"/>
      <c r="F12" s="48"/>
      <c r="G12" s="45"/>
    </row>
    <row r="13" spans="1:7" ht="15.5" customHeight="1" x14ac:dyDescent="0.35">
      <c r="A13" s="2"/>
      <c r="B13" s="16">
        <v>3</v>
      </c>
      <c r="C13" s="17" t="s">
        <v>106</v>
      </c>
      <c r="D13" s="17" t="s">
        <v>377</v>
      </c>
      <c r="E13" s="16">
        <v>1</v>
      </c>
      <c r="F13" s="16"/>
      <c r="G13" s="12">
        <f t="shared" si="0"/>
        <v>0</v>
      </c>
    </row>
    <row r="14" spans="1:7" x14ac:dyDescent="0.35">
      <c r="A14" s="2"/>
      <c r="B14" s="48">
        <v>4</v>
      </c>
      <c r="C14" s="49" t="s">
        <v>107</v>
      </c>
      <c r="D14" s="17" t="s">
        <v>378</v>
      </c>
      <c r="E14" s="48">
        <v>1</v>
      </c>
      <c r="F14" s="48"/>
      <c r="G14" s="44">
        <f t="shared" si="0"/>
        <v>0</v>
      </c>
    </row>
    <row r="15" spans="1:7" x14ac:dyDescent="0.35">
      <c r="A15" s="2"/>
      <c r="B15" s="48"/>
      <c r="C15" s="49"/>
      <c r="D15" s="17" t="s">
        <v>108</v>
      </c>
      <c r="E15" s="48"/>
      <c r="F15" s="48"/>
      <c r="G15" s="47"/>
    </row>
    <row r="16" spans="1:7" x14ac:dyDescent="0.35">
      <c r="A16" s="2"/>
      <c r="B16" s="48"/>
      <c r="C16" s="49"/>
      <c r="D16" s="17" t="s">
        <v>109</v>
      </c>
      <c r="E16" s="48"/>
      <c r="F16" s="48"/>
      <c r="G16" s="45"/>
    </row>
    <row r="17" spans="1:7" x14ac:dyDescent="0.35">
      <c r="A17" s="2"/>
      <c r="B17" s="48">
        <v>5</v>
      </c>
      <c r="C17" s="49" t="s">
        <v>110</v>
      </c>
      <c r="D17" s="17" t="s">
        <v>111</v>
      </c>
      <c r="E17" s="48">
        <v>1</v>
      </c>
      <c r="F17" s="48"/>
      <c r="G17" s="44">
        <f t="shared" ref="G17:G79" si="1">E17*F17</f>
        <v>0</v>
      </c>
    </row>
    <row r="18" spans="1:7" x14ac:dyDescent="0.35">
      <c r="A18" s="2"/>
      <c r="B18" s="48"/>
      <c r="C18" s="49"/>
      <c r="D18" s="17" t="s">
        <v>112</v>
      </c>
      <c r="E18" s="48"/>
      <c r="F18" s="48"/>
      <c r="G18" s="47"/>
    </row>
    <row r="19" spans="1:7" x14ac:dyDescent="0.35">
      <c r="A19" s="2"/>
      <c r="B19" s="48"/>
      <c r="C19" s="49"/>
      <c r="D19" s="17" t="s">
        <v>379</v>
      </c>
      <c r="E19" s="48"/>
      <c r="F19" s="48"/>
      <c r="G19" s="45"/>
    </row>
    <row r="20" spans="1:7" x14ac:dyDescent="0.35">
      <c r="A20" s="2"/>
      <c r="B20" s="48">
        <v>6</v>
      </c>
      <c r="C20" s="49" t="s">
        <v>113</v>
      </c>
      <c r="D20" s="17" t="s">
        <v>380</v>
      </c>
      <c r="E20" s="48">
        <v>1</v>
      </c>
      <c r="F20" s="48"/>
      <c r="G20" s="44">
        <f t="shared" si="1"/>
        <v>0</v>
      </c>
    </row>
    <row r="21" spans="1:7" x14ac:dyDescent="0.35">
      <c r="A21" s="2"/>
      <c r="B21" s="48"/>
      <c r="C21" s="49"/>
      <c r="D21" s="17" t="s">
        <v>114</v>
      </c>
      <c r="E21" s="48"/>
      <c r="F21" s="48"/>
      <c r="G21" s="47"/>
    </row>
    <row r="22" spans="1:7" x14ac:dyDescent="0.35">
      <c r="A22" s="2"/>
      <c r="B22" s="48"/>
      <c r="C22" s="49"/>
      <c r="D22" s="17" t="s">
        <v>115</v>
      </c>
      <c r="E22" s="48"/>
      <c r="F22" s="48"/>
      <c r="G22" s="45"/>
    </row>
    <row r="23" spans="1:7" ht="15.5" customHeight="1" x14ac:dyDescent="0.35">
      <c r="A23" s="2"/>
      <c r="B23" s="48">
        <v>7</v>
      </c>
      <c r="C23" s="49" t="s">
        <v>116</v>
      </c>
      <c r="D23" s="17" t="s">
        <v>381</v>
      </c>
      <c r="E23" s="48">
        <v>1</v>
      </c>
      <c r="F23" s="48"/>
      <c r="G23" s="44">
        <f t="shared" si="1"/>
        <v>0</v>
      </c>
    </row>
    <row r="24" spans="1:7" x14ac:dyDescent="0.35">
      <c r="A24" s="2"/>
      <c r="B24" s="48"/>
      <c r="C24" s="49"/>
      <c r="D24" s="17" t="s">
        <v>382</v>
      </c>
      <c r="E24" s="48"/>
      <c r="F24" s="48"/>
      <c r="G24" s="45"/>
    </row>
    <row r="25" spans="1:7" x14ac:dyDescent="0.35">
      <c r="A25" s="2"/>
      <c r="B25" s="48">
        <v>8</v>
      </c>
      <c r="C25" s="49" t="s">
        <v>117</v>
      </c>
      <c r="D25" s="17" t="s">
        <v>118</v>
      </c>
      <c r="E25" s="48">
        <v>1</v>
      </c>
      <c r="F25" s="48"/>
      <c r="G25" s="44">
        <f t="shared" si="1"/>
        <v>0</v>
      </c>
    </row>
    <row r="26" spans="1:7" ht="15.5" customHeight="1" x14ac:dyDescent="0.35">
      <c r="A26" s="2"/>
      <c r="B26" s="48"/>
      <c r="C26" s="49"/>
      <c r="D26" s="17" t="s">
        <v>383</v>
      </c>
      <c r="E26" s="48"/>
      <c r="F26" s="48"/>
      <c r="G26" s="47"/>
    </row>
    <row r="27" spans="1:7" ht="31" x14ac:dyDescent="0.35">
      <c r="A27" s="2"/>
      <c r="B27" s="48"/>
      <c r="C27" s="49"/>
      <c r="D27" s="17" t="s">
        <v>384</v>
      </c>
      <c r="E27" s="48"/>
      <c r="F27" s="48"/>
      <c r="G27" s="47"/>
    </row>
    <row r="28" spans="1:7" x14ac:dyDescent="0.35">
      <c r="A28" s="2"/>
      <c r="B28" s="48"/>
      <c r="C28" s="49"/>
      <c r="D28" s="17" t="s">
        <v>119</v>
      </c>
      <c r="E28" s="48"/>
      <c r="F28" s="48"/>
      <c r="G28" s="45"/>
    </row>
    <row r="29" spans="1:7" ht="15.5" customHeight="1" x14ac:dyDescent="0.35">
      <c r="A29" s="2"/>
      <c r="B29" s="48">
        <v>9</v>
      </c>
      <c r="C29" s="49" t="s">
        <v>120</v>
      </c>
      <c r="D29" s="17" t="s">
        <v>385</v>
      </c>
      <c r="E29" s="48">
        <v>1</v>
      </c>
      <c r="F29" s="48"/>
      <c r="G29" s="44">
        <f t="shared" si="1"/>
        <v>0</v>
      </c>
    </row>
    <row r="30" spans="1:7" x14ac:dyDescent="0.35">
      <c r="A30" s="2"/>
      <c r="B30" s="48"/>
      <c r="C30" s="49"/>
      <c r="D30" s="17" t="s">
        <v>121</v>
      </c>
      <c r="E30" s="48"/>
      <c r="F30" s="48"/>
      <c r="G30" s="47"/>
    </row>
    <row r="31" spans="1:7" ht="15.5" customHeight="1" x14ac:dyDescent="0.35">
      <c r="A31" s="2"/>
      <c r="B31" s="48"/>
      <c r="C31" s="49"/>
      <c r="D31" s="19" t="s">
        <v>386</v>
      </c>
      <c r="E31" s="48"/>
      <c r="F31" s="48"/>
      <c r="G31" s="47"/>
    </row>
    <row r="32" spans="1:7" x14ac:dyDescent="0.35">
      <c r="A32" s="2"/>
      <c r="B32" s="48"/>
      <c r="C32" s="49"/>
      <c r="D32" s="17" t="s">
        <v>387</v>
      </c>
      <c r="E32" s="48"/>
      <c r="F32" s="48"/>
      <c r="G32" s="45"/>
    </row>
    <row r="33" spans="1:7" ht="31" customHeight="1" x14ac:dyDescent="0.35">
      <c r="A33" s="2"/>
      <c r="B33" s="42">
        <v>10</v>
      </c>
      <c r="C33" s="55" t="s">
        <v>122</v>
      </c>
      <c r="D33" s="17" t="s">
        <v>388</v>
      </c>
      <c r="E33" s="48">
        <v>1</v>
      </c>
      <c r="F33" s="48"/>
      <c r="G33" s="44">
        <f t="shared" si="1"/>
        <v>0</v>
      </c>
    </row>
    <row r="34" spans="1:7" ht="46.5" customHeight="1" x14ac:dyDescent="0.35">
      <c r="A34" s="2"/>
      <c r="B34" s="46"/>
      <c r="C34" s="56"/>
      <c r="D34" s="17" t="s">
        <v>389</v>
      </c>
      <c r="E34" s="48"/>
      <c r="F34" s="48"/>
      <c r="G34" s="45"/>
    </row>
    <row r="35" spans="1:7" ht="31" x14ac:dyDescent="0.35">
      <c r="A35" s="2"/>
      <c r="B35" s="43"/>
      <c r="C35" s="57"/>
      <c r="D35" s="17" t="s">
        <v>390</v>
      </c>
      <c r="E35" s="16"/>
      <c r="F35" s="16"/>
      <c r="G35" s="12">
        <f t="shared" si="1"/>
        <v>0</v>
      </c>
    </row>
    <row r="36" spans="1:7" x14ac:dyDescent="0.35">
      <c r="A36" s="2"/>
      <c r="B36" s="49">
        <v>11</v>
      </c>
      <c r="C36" s="49" t="s">
        <v>124</v>
      </c>
      <c r="D36" s="17" t="s">
        <v>125</v>
      </c>
      <c r="E36" s="48">
        <v>1</v>
      </c>
      <c r="F36" s="48"/>
      <c r="G36" s="44">
        <f t="shared" si="1"/>
        <v>0</v>
      </c>
    </row>
    <row r="37" spans="1:7" ht="31" x14ac:dyDescent="0.35">
      <c r="A37" s="2"/>
      <c r="B37" s="49"/>
      <c r="C37" s="49"/>
      <c r="D37" s="17" t="s">
        <v>391</v>
      </c>
      <c r="E37" s="48"/>
      <c r="F37" s="48"/>
      <c r="G37" s="47"/>
    </row>
    <row r="38" spans="1:7" ht="31" x14ac:dyDescent="0.35">
      <c r="A38" s="2"/>
      <c r="B38" s="49"/>
      <c r="C38" s="49"/>
      <c r="D38" s="17" t="s">
        <v>392</v>
      </c>
      <c r="E38" s="48"/>
      <c r="F38" s="48"/>
      <c r="G38" s="47"/>
    </row>
    <row r="39" spans="1:7" x14ac:dyDescent="0.35">
      <c r="A39" s="2"/>
      <c r="B39" s="49"/>
      <c r="C39" s="49"/>
      <c r="D39" s="17" t="s">
        <v>126</v>
      </c>
      <c r="E39" s="48"/>
      <c r="F39" s="48"/>
      <c r="G39" s="45"/>
    </row>
    <row r="40" spans="1:7" ht="31" x14ac:dyDescent="0.35">
      <c r="A40" s="2"/>
      <c r="B40" s="48">
        <v>12</v>
      </c>
      <c r="C40" s="49" t="s">
        <v>127</v>
      </c>
      <c r="D40" s="17" t="s">
        <v>393</v>
      </c>
      <c r="E40" s="48">
        <v>1</v>
      </c>
      <c r="F40" s="48"/>
      <c r="G40" s="44">
        <f t="shared" si="1"/>
        <v>0</v>
      </c>
    </row>
    <row r="41" spans="1:7" ht="31" x14ac:dyDescent="0.35">
      <c r="A41" s="2"/>
      <c r="B41" s="48"/>
      <c r="C41" s="49"/>
      <c r="D41" s="17" t="s">
        <v>394</v>
      </c>
      <c r="E41" s="48"/>
      <c r="F41" s="48"/>
      <c r="G41" s="47"/>
    </row>
    <row r="42" spans="1:7" x14ac:dyDescent="0.35">
      <c r="A42" s="2"/>
      <c r="B42" s="48"/>
      <c r="C42" s="49"/>
      <c r="D42" s="17" t="s">
        <v>128</v>
      </c>
      <c r="E42" s="48"/>
      <c r="F42" s="48"/>
      <c r="G42" s="47"/>
    </row>
    <row r="43" spans="1:7" ht="31" x14ac:dyDescent="0.35">
      <c r="A43" s="2"/>
      <c r="B43" s="48"/>
      <c r="C43" s="49"/>
      <c r="D43" s="17" t="s">
        <v>395</v>
      </c>
      <c r="E43" s="48"/>
      <c r="F43" s="48"/>
      <c r="G43" s="47"/>
    </row>
    <row r="44" spans="1:7" ht="15.5" customHeight="1" x14ac:dyDescent="0.35">
      <c r="A44" s="2"/>
      <c r="B44" s="48"/>
      <c r="C44" s="49"/>
      <c r="D44" s="17" t="s">
        <v>396</v>
      </c>
      <c r="E44" s="48"/>
      <c r="F44" s="48"/>
      <c r="G44" s="47"/>
    </row>
    <row r="45" spans="1:7" x14ac:dyDescent="0.35">
      <c r="A45" s="2"/>
      <c r="B45" s="48"/>
      <c r="C45" s="49"/>
      <c r="D45" s="17" t="s">
        <v>123</v>
      </c>
      <c r="E45" s="48"/>
      <c r="F45" s="48"/>
      <c r="G45" s="45"/>
    </row>
    <row r="46" spans="1:7" x14ac:dyDescent="0.35">
      <c r="A46" s="2"/>
      <c r="B46" s="48">
        <v>13</v>
      </c>
      <c r="C46" s="49" t="s">
        <v>129</v>
      </c>
      <c r="D46" s="17" t="s">
        <v>397</v>
      </c>
      <c r="E46" s="48">
        <v>1</v>
      </c>
      <c r="F46" s="48"/>
      <c r="G46" s="44">
        <f t="shared" si="1"/>
        <v>0</v>
      </c>
    </row>
    <row r="47" spans="1:7" x14ac:dyDescent="0.35">
      <c r="A47" s="2"/>
      <c r="B47" s="48"/>
      <c r="C47" s="49"/>
      <c r="D47" s="17" t="s">
        <v>130</v>
      </c>
      <c r="E47" s="48"/>
      <c r="F47" s="48"/>
      <c r="G47" s="47"/>
    </row>
    <row r="48" spans="1:7" x14ac:dyDescent="0.35">
      <c r="A48" s="2"/>
      <c r="B48" s="48"/>
      <c r="C48" s="49"/>
      <c r="D48" s="17" t="s">
        <v>131</v>
      </c>
      <c r="E48" s="48"/>
      <c r="F48" s="48"/>
      <c r="G48" s="47"/>
    </row>
    <row r="49" spans="1:7" x14ac:dyDescent="0.35">
      <c r="A49" s="2"/>
      <c r="B49" s="48"/>
      <c r="C49" s="49"/>
      <c r="D49" s="17" t="s">
        <v>132</v>
      </c>
      <c r="E49" s="48"/>
      <c r="F49" s="48"/>
      <c r="G49" s="45"/>
    </row>
    <row r="50" spans="1:7" x14ac:dyDescent="0.35">
      <c r="A50" s="2"/>
      <c r="B50" s="48">
        <v>14</v>
      </c>
      <c r="C50" s="49" t="s">
        <v>133</v>
      </c>
      <c r="D50" s="17" t="s">
        <v>397</v>
      </c>
      <c r="E50" s="48">
        <v>1</v>
      </c>
      <c r="F50" s="48"/>
      <c r="G50" s="44">
        <f t="shared" si="1"/>
        <v>0</v>
      </c>
    </row>
    <row r="51" spans="1:7" x14ac:dyDescent="0.35">
      <c r="A51" s="2"/>
      <c r="B51" s="48"/>
      <c r="C51" s="49"/>
      <c r="D51" s="17" t="s">
        <v>130</v>
      </c>
      <c r="E51" s="48"/>
      <c r="F51" s="48"/>
      <c r="G51" s="47"/>
    </row>
    <row r="52" spans="1:7" x14ac:dyDescent="0.35">
      <c r="A52" s="2"/>
      <c r="B52" s="48"/>
      <c r="C52" s="49"/>
      <c r="D52" s="17" t="s">
        <v>131</v>
      </c>
      <c r="E52" s="48"/>
      <c r="F52" s="48"/>
      <c r="G52" s="45"/>
    </row>
    <row r="53" spans="1:7" ht="15.5" customHeight="1" x14ac:dyDescent="0.35">
      <c r="A53" s="2"/>
      <c r="B53" s="16">
        <v>15</v>
      </c>
      <c r="C53" s="17" t="s">
        <v>134</v>
      </c>
      <c r="D53" s="17" t="s">
        <v>398</v>
      </c>
      <c r="E53" s="16">
        <v>1</v>
      </c>
      <c r="F53" s="16"/>
      <c r="G53" s="12">
        <f t="shared" si="1"/>
        <v>0</v>
      </c>
    </row>
    <row r="54" spans="1:7" x14ac:dyDescent="0.35">
      <c r="A54" s="2"/>
      <c r="B54" s="48">
        <v>16</v>
      </c>
      <c r="C54" s="49" t="s">
        <v>135</v>
      </c>
      <c r="D54" s="17" t="s">
        <v>136</v>
      </c>
      <c r="E54" s="48">
        <v>2</v>
      </c>
      <c r="F54" s="48"/>
      <c r="G54" s="44">
        <f t="shared" si="1"/>
        <v>0</v>
      </c>
    </row>
    <row r="55" spans="1:7" x14ac:dyDescent="0.35">
      <c r="A55" s="2"/>
      <c r="B55" s="48"/>
      <c r="C55" s="49"/>
      <c r="D55" s="17" t="s">
        <v>137</v>
      </c>
      <c r="E55" s="48"/>
      <c r="F55" s="48"/>
      <c r="G55" s="47"/>
    </row>
    <row r="56" spans="1:7" x14ac:dyDescent="0.35">
      <c r="A56" s="2"/>
      <c r="B56" s="48"/>
      <c r="C56" s="49"/>
      <c r="D56" s="17" t="s">
        <v>138</v>
      </c>
      <c r="E56" s="48"/>
      <c r="F56" s="48"/>
      <c r="G56" s="47"/>
    </row>
    <row r="57" spans="1:7" x14ac:dyDescent="0.35">
      <c r="A57" s="2"/>
      <c r="B57" s="48"/>
      <c r="C57" s="49"/>
      <c r="D57" s="17" t="s">
        <v>139</v>
      </c>
      <c r="E57" s="48"/>
      <c r="F57" s="48"/>
      <c r="G57" s="45"/>
    </row>
    <row r="58" spans="1:7" x14ac:dyDescent="0.35">
      <c r="A58" s="2"/>
      <c r="B58" s="48">
        <v>17</v>
      </c>
      <c r="C58" s="49" t="s">
        <v>135</v>
      </c>
      <c r="D58" s="17" t="s">
        <v>140</v>
      </c>
      <c r="E58" s="48">
        <v>3</v>
      </c>
      <c r="F58" s="48"/>
      <c r="G58" s="44">
        <f t="shared" si="1"/>
        <v>0</v>
      </c>
    </row>
    <row r="59" spans="1:7" x14ac:dyDescent="0.35">
      <c r="A59" s="2"/>
      <c r="B59" s="48"/>
      <c r="C59" s="49"/>
      <c r="D59" s="17" t="s">
        <v>141</v>
      </c>
      <c r="E59" s="48"/>
      <c r="F59" s="48"/>
      <c r="G59" s="45"/>
    </row>
    <row r="60" spans="1:7" ht="15.5" customHeight="1" x14ac:dyDescent="0.35">
      <c r="A60" s="2"/>
      <c r="B60" s="16">
        <v>18</v>
      </c>
      <c r="C60" s="17" t="s">
        <v>135</v>
      </c>
      <c r="D60" s="17" t="s">
        <v>399</v>
      </c>
      <c r="E60" s="16">
        <v>5</v>
      </c>
      <c r="F60" s="16"/>
      <c r="G60" s="12">
        <f t="shared" si="1"/>
        <v>0</v>
      </c>
    </row>
    <row r="61" spans="1:7" s="2" customFormat="1" ht="15.5" customHeight="1" x14ac:dyDescent="0.35">
      <c r="B61" s="15"/>
      <c r="C61" s="14" t="s">
        <v>142</v>
      </c>
      <c r="D61" s="14"/>
      <c r="E61" s="15"/>
      <c r="F61" s="15"/>
      <c r="G61" s="25"/>
    </row>
    <row r="62" spans="1:7" x14ac:dyDescent="0.35">
      <c r="A62" s="2"/>
      <c r="B62" s="48">
        <v>19</v>
      </c>
      <c r="C62" s="49" t="s">
        <v>400</v>
      </c>
      <c r="D62" s="17" t="s">
        <v>401</v>
      </c>
      <c r="E62" s="48">
        <v>3</v>
      </c>
      <c r="F62" s="48"/>
      <c r="G62" s="44">
        <f t="shared" si="1"/>
        <v>0</v>
      </c>
    </row>
    <row r="63" spans="1:7" x14ac:dyDescent="0.35">
      <c r="A63" s="2"/>
      <c r="B63" s="48"/>
      <c r="C63" s="49"/>
      <c r="D63" s="17" t="s">
        <v>143</v>
      </c>
      <c r="E63" s="48"/>
      <c r="F63" s="48"/>
      <c r="G63" s="45"/>
    </row>
    <row r="64" spans="1:7" x14ac:dyDescent="0.35">
      <c r="A64" s="2"/>
      <c r="B64" s="48">
        <v>20</v>
      </c>
      <c r="C64" s="49" t="s">
        <v>144</v>
      </c>
      <c r="D64" s="17" t="s">
        <v>145</v>
      </c>
      <c r="E64" s="48">
        <v>3</v>
      </c>
      <c r="F64" s="48"/>
      <c r="G64" s="44">
        <f t="shared" si="1"/>
        <v>0</v>
      </c>
    </row>
    <row r="65" spans="1:7" x14ac:dyDescent="0.35">
      <c r="A65" s="2"/>
      <c r="B65" s="48"/>
      <c r="C65" s="49"/>
      <c r="D65" s="17" t="s">
        <v>402</v>
      </c>
      <c r="E65" s="48"/>
      <c r="F65" s="48"/>
      <c r="G65" s="45">
        <f t="shared" si="1"/>
        <v>0</v>
      </c>
    </row>
    <row r="66" spans="1:7" x14ac:dyDescent="0.35">
      <c r="A66" s="2"/>
      <c r="B66" s="48">
        <v>21</v>
      </c>
      <c r="C66" s="49" t="s">
        <v>146</v>
      </c>
      <c r="D66" s="17" t="s">
        <v>403</v>
      </c>
      <c r="E66" s="48">
        <v>5</v>
      </c>
      <c r="F66" s="48"/>
      <c r="G66" s="44">
        <f t="shared" si="1"/>
        <v>0</v>
      </c>
    </row>
    <row r="67" spans="1:7" x14ac:dyDescent="0.35">
      <c r="A67" s="2"/>
      <c r="B67" s="48"/>
      <c r="C67" s="49"/>
      <c r="D67" s="17" t="s">
        <v>470</v>
      </c>
      <c r="E67" s="48"/>
      <c r="F67" s="48"/>
      <c r="G67" s="45">
        <f t="shared" si="1"/>
        <v>0</v>
      </c>
    </row>
    <row r="68" spans="1:7" x14ac:dyDescent="0.35">
      <c r="A68" s="2"/>
      <c r="B68" s="48">
        <v>22</v>
      </c>
      <c r="C68" s="49" t="s">
        <v>147</v>
      </c>
      <c r="D68" s="17" t="s">
        <v>404</v>
      </c>
      <c r="E68" s="48">
        <v>1</v>
      </c>
      <c r="F68" s="48"/>
      <c r="G68" s="44">
        <f t="shared" si="1"/>
        <v>0</v>
      </c>
    </row>
    <row r="69" spans="1:7" x14ac:dyDescent="0.35">
      <c r="A69" s="2"/>
      <c r="B69" s="48"/>
      <c r="C69" s="49"/>
      <c r="D69" s="17" t="s">
        <v>405</v>
      </c>
      <c r="E69" s="48"/>
      <c r="F69" s="48"/>
      <c r="G69" s="45">
        <f t="shared" si="1"/>
        <v>0</v>
      </c>
    </row>
    <row r="70" spans="1:7" ht="15.5" customHeight="1" x14ac:dyDescent="0.35">
      <c r="A70" s="2"/>
      <c r="B70" s="48">
        <v>23</v>
      </c>
      <c r="C70" s="49" t="s">
        <v>148</v>
      </c>
      <c r="D70" s="17" t="s">
        <v>406</v>
      </c>
      <c r="E70" s="48">
        <v>6</v>
      </c>
      <c r="F70" s="48"/>
      <c r="G70" s="44">
        <f t="shared" si="1"/>
        <v>0</v>
      </c>
    </row>
    <row r="71" spans="1:7" x14ac:dyDescent="0.35">
      <c r="A71" s="2"/>
      <c r="B71" s="48"/>
      <c r="C71" s="49"/>
      <c r="D71" s="17" t="s">
        <v>149</v>
      </c>
      <c r="E71" s="48"/>
      <c r="F71" s="48"/>
      <c r="G71" s="45">
        <f t="shared" si="1"/>
        <v>0</v>
      </c>
    </row>
    <row r="72" spans="1:7" ht="15.5" customHeight="1" x14ac:dyDescent="0.35">
      <c r="A72" s="2"/>
      <c r="B72" s="48">
        <v>24</v>
      </c>
      <c r="C72" s="49" t="s">
        <v>150</v>
      </c>
      <c r="D72" s="17" t="s">
        <v>407</v>
      </c>
      <c r="E72" s="48">
        <v>6</v>
      </c>
      <c r="F72" s="48"/>
      <c r="G72" s="44">
        <f t="shared" si="1"/>
        <v>0</v>
      </c>
    </row>
    <row r="73" spans="1:7" ht="31" x14ac:dyDescent="0.35">
      <c r="A73" s="2"/>
      <c r="B73" s="48"/>
      <c r="C73" s="49"/>
      <c r="D73" s="17" t="s">
        <v>151</v>
      </c>
      <c r="E73" s="48"/>
      <c r="F73" s="48"/>
      <c r="G73" s="47"/>
    </row>
    <row r="74" spans="1:7" x14ac:dyDescent="0.35">
      <c r="A74" s="2"/>
      <c r="B74" s="48"/>
      <c r="C74" s="49"/>
      <c r="D74" s="17" t="s">
        <v>152</v>
      </c>
      <c r="E74" s="48"/>
      <c r="F74" s="48"/>
      <c r="G74" s="47"/>
    </row>
    <row r="75" spans="1:7" x14ac:dyDescent="0.35">
      <c r="A75" s="2"/>
      <c r="B75" s="48"/>
      <c r="C75" s="49"/>
      <c r="D75" s="17" t="s">
        <v>153</v>
      </c>
      <c r="E75" s="48"/>
      <c r="F75" s="48"/>
      <c r="G75" s="45"/>
    </row>
    <row r="76" spans="1:7" ht="31" x14ac:dyDescent="0.35">
      <c r="A76" s="2"/>
      <c r="B76" s="16">
        <v>25</v>
      </c>
      <c r="C76" s="17" t="s">
        <v>154</v>
      </c>
      <c r="D76" s="17" t="s">
        <v>408</v>
      </c>
      <c r="E76" s="16">
        <v>6</v>
      </c>
      <c r="F76" s="16"/>
      <c r="G76" s="12">
        <f t="shared" si="1"/>
        <v>0</v>
      </c>
    </row>
    <row r="77" spans="1:7" x14ac:dyDescent="0.35">
      <c r="A77" s="2"/>
      <c r="B77" s="48">
        <v>26</v>
      </c>
      <c r="C77" s="49" t="s">
        <v>155</v>
      </c>
      <c r="D77" s="17" t="s">
        <v>156</v>
      </c>
      <c r="E77" s="48">
        <v>1</v>
      </c>
      <c r="F77" s="48"/>
      <c r="G77" s="44">
        <f t="shared" si="1"/>
        <v>0</v>
      </c>
    </row>
    <row r="78" spans="1:7" x14ac:dyDescent="0.35">
      <c r="A78" s="2"/>
      <c r="B78" s="48"/>
      <c r="C78" s="49"/>
      <c r="D78" s="17" t="s">
        <v>409</v>
      </c>
      <c r="E78" s="48"/>
      <c r="F78" s="48"/>
      <c r="G78" s="45">
        <f t="shared" si="1"/>
        <v>0</v>
      </c>
    </row>
    <row r="79" spans="1:7" ht="31" x14ac:dyDescent="0.35">
      <c r="A79" s="2"/>
      <c r="B79" s="48">
        <v>27</v>
      </c>
      <c r="C79" s="49" t="s">
        <v>80</v>
      </c>
      <c r="D79" s="17" t="s">
        <v>81</v>
      </c>
      <c r="E79" s="48">
        <v>1</v>
      </c>
      <c r="F79" s="48"/>
      <c r="G79" s="44">
        <f t="shared" si="1"/>
        <v>0</v>
      </c>
    </row>
    <row r="80" spans="1:7" x14ac:dyDescent="0.35">
      <c r="A80" s="2"/>
      <c r="B80" s="48"/>
      <c r="C80" s="49"/>
      <c r="D80" s="14" t="s">
        <v>157</v>
      </c>
      <c r="E80" s="48"/>
      <c r="F80" s="48"/>
      <c r="G80" s="47"/>
    </row>
    <row r="81" spans="1:7" x14ac:dyDescent="0.35">
      <c r="A81" s="2"/>
      <c r="B81" s="48"/>
      <c r="C81" s="49"/>
      <c r="D81" s="17" t="s">
        <v>471</v>
      </c>
      <c r="E81" s="48"/>
      <c r="F81" s="48"/>
      <c r="G81" s="47"/>
    </row>
    <row r="82" spans="1:7" x14ac:dyDescent="0.35">
      <c r="A82" s="2"/>
      <c r="B82" s="48"/>
      <c r="C82" s="49"/>
      <c r="D82" s="17" t="s">
        <v>158</v>
      </c>
      <c r="E82" s="48"/>
      <c r="F82" s="48"/>
      <c r="G82" s="45"/>
    </row>
    <row r="83" spans="1:7" x14ac:dyDescent="0.35">
      <c r="A83" s="2"/>
      <c r="B83" s="48">
        <v>28</v>
      </c>
      <c r="C83" s="49" t="s">
        <v>410</v>
      </c>
      <c r="D83" s="17" t="s">
        <v>159</v>
      </c>
      <c r="E83" s="48">
        <v>1</v>
      </c>
      <c r="F83" s="48"/>
      <c r="G83" s="44">
        <f t="shared" ref="G83:G109" si="2">E83*F83</f>
        <v>0</v>
      </c>
    </row>
    <row r="84" spans="1:7" x14ac:dyDescent="0.35">
      <c r="A84" s="2"/>
      <c r="B84" s="48"/>
      <c r="C84" s="49"/>
      <c r="D84" s="17" t="s">
        <v>411</v>
      </c>
      <c r="E84" s="48"/>
      <c r="F84" s="48"/>
      <c r="G84" s="47"/>
    </row>
    <row r="85" spans="1:7" x14ac:dyDescent="0.35">
      <c r="A85" s="2"/>
      <c r="B85" s="48"/>
      <c r="C85" s="49"/>
      <c r="D85" s="17" t="s">
        <v>412</v>
      </c>
      <c r="E85" s="48"/>
      <c r="F85" s="48"/>
      <c r="G85" s="47"/>
    </row>
    <row r="86" spans="1:7" x14ac:dyDescent="0.35">
      <c r="A86" s="2"/>
      <c r="B86" s="48"/>
      <c r="C86" s="49"/>
      <c r="D86" s="17" t="s">
        <v>413</v>
      </c>
      <c r="E86" s="48"/>
      <c r="F86" s="48"/>
      <c r="G86" s="47"/>
    </row>
    <row r="87" spans="1:7" ht="49" customHeight="1" x14ac:dyDescent="0.35">
      <c r="A87" s="2"/>
      <c r="B87" s="42"/>
      <c r="C87" s="50"/>
      <c r="D87" s="18" t="s">
        <v>414</v>
      </c>
      <c r="E87" s="42"/>
      <c r="F87" s="42"/>
      <c r="G87" s="45"/>
    </row>
    <row r="88" spans="1:7" ht="15.5" customHeight="1" x14ac:dyDescent="0.35">
      <c r="A88" s="2"/>
      <c r="B88" s="16">
        <v>29</v>
      </c>
      <c r="C88" s="17" t="s">
        <v>160</v>
      </c>
      <c r="D88" s="17" t="s">
        <v>415</v>
      </c>
      <c r="E88" s="16">
        <v>1</v>
      </c>
      <c r="F88" s="16"/>
      <c r="G88" s="12">
        <f t="shared" si="2"/>
        <v>0</v>
      </c>
    </row>
    <row r="89" spans="1:7" ht="31" customHeight="1" x14ac:dyDescent="0.35">
      <c r="A89" s="2"/>
      <c r="B89" s="16">
        <v>30</v>
      </c>
      <c r="C89" s="17" t="s">
        <v>161</v>
      </c>
      <c r="D89" s="17" t="s">
        <v>416</v>
      </c>
      <c r="E89" s="16">
        <v>1</v>
      </c>
      <c r="F89" s="16"/>
      <c r="G89" s="12">
        <f t="shared" si="2"/>
        <v>0</v>
      </c>
    </row>
    <row r="90" spans="1:7" ht="31" x14ac:dyDescent="0.35">
      <c r="A90" s="2"/>
      <c r="B90" s="16">
        <v>31</v>
      </c>
      <c r="C90" s="17" t="s">
        <v>162</v>
      </c>
      <c r="D90" s="17" t="s">
        <v>483</v>
      </c>
      <c r="E90" s="16">
        <v>1</v>
      </c>
      <c r="F90" s="16"/>
      <c r="G90" s="12">
        <f t="shared" si="2"/>
        <v>0</v>
      </c>
    </row>
    <row r="91" spans="1:7" s="2" customFormat="1" x14ac:dyDescent="0.35">
      <c r="B91" s="15"/>
      <c r="C91" s="31" t="s">
        <v>482</v>
      </c>
      <c r="D91" s="32"/>
      <c r="E91" s="15"/>
      <c r="F91" s="15"/>
      <c r="G91" s="25"/>
    </row>
    <row r="92" spans="1:7" x14ac:dyDescent="0.35">
      <c r="A92" s="2"/>
      <c r="B92" s="48">
        <v>32</v>
      </c>
      <c r="C92" s="49" t="s">
        <v>163</v>
      </c>
      <c r="D92" s="17" t="s">
        <v>417</v>
      </c>
      <c r="E92" s="48">
        <v>1</v>
      </c>
      <c r="F92" s="48"/>
      <c r="G92" s="44">
        <f t="shared" si="2"/>
        <v>0</v>
      </c>
    </row>
    <row r="93" spans="1:7" ht="31" x14ac:dyDescent="0.35">
      <c r="A93" s="2"/>
      <c r="B93" s="48"/>
      <c r="C93" s="49"/>
      <c r="D93" s="17" t="s">
        <v>418</v>
      </c>
      <c r="E93" s="48"/>
      <c r="F93" s="48"/>
      <c r="G93" s="45"/>
    </row>
    <row r="94" spans="1:7" x14ac:dyDescent="0.35">
      <c r="A94" s="2"/>
      <c r="B94" s="48">
        <v>33</v>
      </c>
      <c r="C94" s="49" t="s">
        <v>164</v>
      </c>
      <c r="D94" s="17" t="s">
        <v>165</v>
      </c>
      <c r="E94" s="48">
        <v>2</v>
      </c>
      <c r="F94" s="48"/>
      <c r="G94" s="44">
        <f t="shared" si="2"/>
        <v>0</v>
      </c>
    </row>
    <row r="95" spans="1:7" ht="31" customHeight="1" x14ac:dyDescent="0.35">
      <c r="A95" s="2"/>
      <c r="B95" s="48"/>
      <c r="C95" s="49"/>
      <c r="D95" s="17" t="s">
        <v>419</v>
      </c>
      <c r="E95" s="48"/>
      <c r="F95" s="48"/>
      <c r="G95" s="45">
        <f t="shared" si="2"/>
        <v>0</v>
      </c>
    </row>
    <row r="96" spans="1:7" x14ac:dyDescent="0.35">
      <c r="A96" s="2"/>
      <c r="B96" s="48">
        <v>34</v>
      </c>
      <c r="C96" s="49" t="s">
        <v>420</v>
      </c>
      <c r="D96" s="17" t="s">
        <v>421</v>
      </c>
      <c r="E96" s="48">
        <v>1</v>
      </c>
      <c r="F96" s="48"/>
      <c r="G96" s="44">
        <f t="shared" si="2"/>
        <v>0</v>
      </c>
    </row>
    <row r="97" spans="1:7" ht="31" x14ac:dyDescent="0.35">
      <c r="A97" s="2"/>
      <c r="B97" s="48"/>
      <c r="C97" s="49"/>
      <c r="D97" s="17" t="s">
        <v>422</v>
      </c>
      <c r="E97" s="48"/>
      <c r="F97" s="48"/>
      <c r="G97" s="45">
        <f t="shared" si="2"/>
        <v>0</v>
      </c>
    </row>
    <row r="98" spans="1:7" x14ac:dyDescent="0.35">
      <c r="A98" s="2"/>
      <c r="B98" s="48">
        <v>35</v>
      </c>
      <c r="C98" s="49" t="s">
        <v>164</v>
      </c>
      <c r="D98" s="17" t="s">
        <v>166</v>
      </c>
      <c r="E98" s="48">
        <v>5</v>
      </c>
      <c r="F98" s="48"/>
      <c r="G98" s="44">
        <f t="shared" si="2"/>
        <v>0</v>
      </c>
    </row>
    <row r="99" spans="1:7" ht="15.5" customHeight="1" x14ac:dyDescent="0.35">
      <c r="A99" s="2"/>
      <c r="B99" s="48"/>
      <c r="C99" s="49"/>
      <c r="D99" s="17" t="s">
        <v>423</v>
      </c>
      <c r="E99" s="48"/>
      <c r="F99" s="48"/>
      <c r="G99" s="47"/>
    </row>
    <row r="100" spans="1:7" x14ac:dyDescent="0.35">
      <c r="A100" s="2"/>
      <c r="B100" s="48"/>
      <c r="C100" s="49"/>
      <c r="D100" s="17" t="s">
        <v>424</v>
      </c>
      <c r="E100" s="48"/>
      <c r="F100" s="48"/>
      <c r="G100" s="45"/>
    </row>
    <row r="101" spans="1:7" x14ac:dyDescent="0.35">
      <c r="A101" s="2"/>
      <c r="B101" s="48">
        <v>36</v>
      </c>
      <c r="C101" s="49" t="s">
        <v>167</v>
      </c>
      <c r="D101" s="17" t="s">
        <v>168</v>
      </c>
      <c r="E101" s="48">
        <v>1</v>
      </c>
      <c r="F101" s="48"/>
      <c r="G101" s="44">
        <f t="shared" si="2"/>
        <v>0</v>
      </c>
    </row>
    <row r="102" spans="1:7" ht="31" customHeight="1" x14ac:dyDescent="0.35">
      <c r="A102" s="2"/>
      <c r="B102" s="48"/>
      <c r="C102" s="49"/>
      <c r="D102" s="17" t="s">
        <v>425</v>
      </c>
      <c r="E102" s="48"/>
      <c r="F102" s="48"/>
      <c r="G102" s="45"/>
    </row>
    <row r="103" spans="1:7" ht="31" x14ac:dyDescent="0.35">
      <c r="A103" s="2"/>
      <c r="B103" s="48">
        <v>37</v>
      </c>
      <c r="C103" s="49" t="s">
        <v>169</v>
      </c>
      <c r="D103" s="17" t="s">
        <v>426</v>
      </c>
      <c r="E103" s="48">
        <v>1</v>
      </c>
      <c r="F103" s="48"/>
      <c r="G103" s="44">
        <f t="shared" si="2"/>
        <v>0</v>
      </c>
    </row>
    <row r="104" spans="1:7" x14ac:dyDescent="0.35">
      <c r="A104" s="2"/>
      <c r="B104" s="48"/>
      <c r="C104" s="49"/>
      <c r="D104" s="17" t="s">
        <v>427</v>
      </c>
      <c r="E104" s="48"/>
      <c r="F104" s="48"/>
      <c r="G104" s="47"/>
    </row>
    <row r="105" spans="1:7" ht="31" x14ac:dyDescent="0.35">
      <c r="A105" s="2"/>
      <c r="B105" s="48"/>
      <c r="C105" s="49"/>
      <c r="D105" s="17" t="s">
        <v>428</v>
      </c>
      <c r="E105" s="48"/>
      <c r="F105" s="48"/>
      <c r="G105" s="45"/>
    </row>
    <row r="106" spans="1:7" x14ac:dyDescent="0.35">
      <c r="A106" s="2"/>
      <c r="B106" s="48">
        <v>38</v>
      </c>
      <c r="C106" s="49" t="s">
        <v>170</v>
      </c>
      <c r="D106" s="17" t="s">
        <v>171</v>
      </c>
      <c r="E106" s="48">
        <v>1</v>
      </c>
      <c r="F106" s="48"/>
      <c r="G106" s="44">
        <f t="shared" si="2"/>
        <v>0</v>
      </c>
    </row>
    <row r="107" spans="1:7" ht="31" x14ac:dyDescent="0.35">
      <c r="A107" s="2"/>
      <c r="B107" s="48"/>
      <c r="C107" s="49"/>
      <c r="D107" s="17" t="s">
        <v>429</v>
      </c>
      <c r="E107" s="48"/>
      <c r="F107" s="48"/>
      <c r="G107" s="47"/>
    </row>
    <row r="108" spans="1:7" x14ac:dyDescent="0.35">
      <c r="A108" s="2"/>
      <c r="B108" s="48"/>
      <c r="C108" s="49"/>
      <c r="D108" s="17" t="s">
        <v>430</v>
      </c>
      <c r="E108" s="48"/>
      <c r="F108" s="48"/>
      <c r="G108" s="45"/>
    </row>
    <row r="109" spans="1:7" x14ac:dyDescent="0.35">
      <c r="A109" s="2"/>
      <c r="B109" s="48">
        <v>39</v>
      </c>
      <c r="C109" s="49" t="s">
        <v>172</v>
      </c>
      <c r="D109" s="17" t="s">
        <v>431</v>
      </c>
      <c r="E109" s="48">
        <v>1</v>
      </c>
      <c r="F109" s="48"/>
      <c r="G109" s="44">
        <f t="shared" si="2"/>
        <v>0</v>
      </c>
    </row>
    <row r="110" spans="1:7" x14ac:dyDescent="0.35">
      <c r="A110" s="2"/>
      <c r="B110" s="48"/>
      <c r="C110" s="49"/>
      <c r="D110" s="17" t="s">
        <v>432</v>
      </c>
      <c r="E110" s="48"/>
      <c r="F110" s="48"/>
      <c r="G110" s="47"/>
    </row>
    <row r="111" spans="1:7" ht="15.5" customHeight="1" x14ac:dyDescent="0.35">
      <c r="A111" s="2"/>
      <c r="B111" s="48"/>
      <c r="C111" s="49"/>
      <c r="D111" s="17" t="s">
        <v>433</v>
      </c>
      <c r="E111" s="48"/>
      <c r="F111" s="48"/>
      <c r="G111" s="45"/>
    </row>
    <row r="112" spans="1:7" s="2" customFormat="1" x14ac:dyDescent="0.35">
      <c r="B112" s="33" t="s">
        <v>472</v>
      </c>
      <c r="C112" s="34"/>
      <c r="D112" s="34"/>
      <c r="E112" s="34"/>
      <c r="F112" s="35"/>
      <c r="G112" s="20">
        <f>SUM(G7:G111)</f>
        <v>0</v>
      </c>
    </row>
    <row r="113" spans="2:7" s="2" customFormat="1" x14ac:dyDescent="0.35">
      <c r="B113" s="33" t="s">
        <v>477</v>
      </c>
      <c r="C113" s="34"/>
      <c r="D113" s="34"/>
      <c r="E113" s="34"/>
      <c r="F113" s="35"/>
      <c r="G113" s="20"/>
    </row>
    <row r="114" spans="2:7" s="2" customFormat="1" x14ac:dyDescent="0.35">
      <c r="B114" s="33" t="s">
        <v>473</v>
      </c>
      <c r="C114" s="34"/>
      <c r="D114" s="34"/>
      <c r="E114" s="34"/>
      <c r="F114" s="35"/>
      <c r="G114" s="20"/>
    </row>
    <row r="115" spans="2:7" s="2" customFormat="1" x14ac:dyDescent="0.35">
      <c r="B115" s="33" t="s">
        <v>478</v>
      </c>
      <c r="C115" s="34"/>
      <c r="D115" s="34"/>
      <c r="E115" s="34"/>
      <c r="F115" s="35"/>
      <c r="G115" s="20">
        <f>SUM(G112:G114)</f>
        <v>0</v>
      </c>
    </row>
  </sheetData>
  <mergeCells count="169">
    <mergeCell ref="B112:F112"/>
    <mergeCell ref="B113:F113"/>
    <mergeCell ref="B114:F114"/>
    <mergeCell ref="C91:D91"/>
    <mergeCell ref="B115:F115"/>
    <mergeCell ref="B106:B108"/>
    <mergeCell ref="C106:C108"/>
    <mergeCell ref="E106:E108"/>
    <mergeCell ref="F106:F108"/>
    <mergeCell ref="B96:B97"/>
    <mergeCell ref="C96:C97"/>
    <mergeCell ref="E96:E97"/>
    <mergeCell ref="F96:F97"/>
    <mergeCell ref="G106:G108"/>
    <mergeCell ref="B109:B111"/>
    <mergeCell ref="C109:C111"/>
    <mergeCell ref="E109:E111"/>
    <mergeCell ref="F109:F111"/>
    <mergeCell ref="G109:G111"/>
    <mergeCell ref="B101:B102"/>
    <mergeCell ref="C101:C102"/>
    <mergeCell ref="E101:E102"/>
    <mergeCell ref="F101:F102"/>
    <mergeCell ref="G101:G102"/>
    <mergeCell ref="B103:B105"/>
    <mergeCell ref="C103:C105"/>
    <mergeCell ref="E103:E105"/>
    <mergeCell ref="F103:F105"/>
    <mergeCell ref="G103:G105"/>
    <mergeCell ref="G96:G97"/>
    <mergeCell ref="B98:B100"/>
    <mergeCell ref="C98:C100"/>
    <mergeCell ref="E98:E100"/>
    <mergeCell ref="F98:F100"/>
    <mergeCell ref="G98:G100"/>
    <mergeCell ref="G92:G93"/>
    <mergeCell ref="B94:B95"/>
    <mergeCell ref="C94:C95"/>
    <mergeCell ref="E94:E95"/>
    <mergeCell ref="F94:F95"/>
    <mergeCell ref="G94:G95"/>
    <mergeCell ref="G83:G87"/>
    <mergeCell ref="B92:B93"/>
    <mergeCell ref="C92:C93"/>
    <mergeCell ref="E92:E93"/>
    <mergeCell ref="F92:F93"/>
    <mergeCell ref="B77:B78"/>
    <mergeCell ref="C77:C78"/>
    <mergeCell ref="E77:E78"/>
    <mergeCell ref="F77:F78"/>
    <mergeCell ref="G77:G78"/>
    <mergeCell ref="B79:B82"/>
    <mergeCell ref="C79:C82"/>
    <mergeCell ref="E79:E82"/>
    <mergeCell ref="F79:F82"/>
    <mergeCell ref="G79:G82"/>
    <mergeCell ref="B83:B87"/>
    <mergeCell ref="C83:C87"/>
    <mergeCell ref="E83:E87"/>
    <mergeCell ref="F83:F87"/>
    <mergeCell ref="F70:F71"/>
    <mergeCell ref="G70:G71"/>
    <mergeCell ref="B72:B75"/>
    <mergeCell ref="C72:C75"/>
    <mergeCell ref="E72:E75"/>
    <mergeCell ref="F72:F75"/>
    <mergeCell ref="G72:G75"/>
    <mergeCell ref="B66:B67"/>
    <mergeCell ref="C66:C67"/>
    <mergeCell ref="E66:E67"/>
    <mergeCell ref="F66:F67"/>
    <mergeCell ref="G66:G67"/>
    <mergeCell ref="B68:B69"/>
    <mergeCell ref="C68:C69"/>
    <mergeCell ref="E68:E69"/>
    <mergeCell ref="F68:F69"/>
    <mergeCell ref="G68:G69"/>
    <mergeCell ref="B70:B71"/>
    <mergeCell ref="C70:C71"/>
    <mergeCell ref="E70:E71"/>
    <mergeCell ref="G62:G63"/>
    <mergeCell ref="B64:B65"/>
    <mergeCell ref="C64:C65"/>
    <mergeCell ref="E64:E65"/>
    <mergeCell ref="F64:F65"/>
    <mergeCell ref="G64:G65"/>
    <mergeCell ref="B58:B59"/>
    <mergeCell ref="C58:C59"/>
    <mergeCell ref="E58:E59"/>
    <mergeCell ref="F58:F59"/>
    <mergeCell ref="G58:G59"/>
    <mergeCell ref="B62:B63"/>
    <mergeCell ref="C62:C63"/>
    <mergeCell ref="E62:E63"/>
    <mergeCell ref="F62:F63"/>
    <mergeCell ref="B50:B52"/>
    <mergeCell ref="C50:C52"/>
    <mergeCell ref="E50:E52"/>
    <mergeCell ref="F50:F52"/>
    <mergeCell ref="G50:G52"/>
    <mergeCell ref="B54:B57"/>
    <mergeCell ref="C54:C57"/>
    <mergeCell ref="E54:E57"/>
    <mergeCell ref="F54:F57"/>
    <mergeCell ref="G54:G57"/>
    <mergeCell ref="B40:B45"/>
    <mergeCell ref="C40:C45"/>
    <mergeCell ref="E40:E45"/>
    <mergeCell ref="F40:F45"/>
    <mergeCell ref="G40:G45"/>
    <mergeCell ref="B46:B49"/>
    <mergeCell ref="C46:C49"/>
    <mergeCell ref="E46:E49"/>
    <mergeCell ref="F46:F49"/>
    <mergeCell ref="G46:G49"/>
    <mergeCell ref="B33:B35"/>
    <mergeCell ref="C33:C35"/>
    <mergeCell ref="E33:E34"/>
    <mergeCell ref="F33:F34"/>
    <mergeCell ref="G33:G34"/>
    <mergeCell ref="B36:B39"/>
    <mergeCell ref="C36:C39"/>
    <mergeCell ref="E36:E39"/>
    <mergeCell ref="F36:F39"/>
    <mergeCell ref="G36:G39"/>
    <mergeCell ref="B25:B28"/>
    <mergeCell ref="C25:C28"/>
    <mergeCell ref="E25:E28"/>
    <mergeCell ref="F25:F28"/>
    <mergeCell ref="G25:G28"/>
    <mergeCell ref="B29:B32"/>
    <mergeCell ref="C29:C32"/>
    <mergeCell ref="E29:E32"/>
    <mergeCell ref="F29:F32"/>
    <mergeCell ref="G29:G32"/>
    <mergeCell ref="B20:B22"/>
    <mergeCell ref="C20:C22"/>
    <mergeCell ref="E20:E22"/>
    <mergeCell ref="F20:F22"/>
    <mergeCell ref="G20:G22"/>
    <mergeCell ref="B23:B24"/>
    <mergeCell ref="C23:C24"/>
    <mergeCell ref="E23:E24"/>
    <mergeCell ref="F23:F24"/>
    <mergeCell ref="G23:G24"/>
    <mergeCell ref="B17:B19"/>
    <mergeCell ref="C17:C19"/>
    <mergeCell ref="E17:E19"/>
    <mergeCell ref="F17:F19"/>
    <mergeCell ref="G17:G19"/>
    <mergeCell ref="G7:G9"/>
    <mergeCell ref="B10:B12"/>
    <mergeCell ref="C10:C12"/>
    <mergeCell ref="E10:E12"/>
    <mergeCell ref="F10:F12"/>
    <mergeCell ref="G10:G12"/>
    <mergeCell ref="B2:G2"/>
    <mergeCell ref="B3:G3"/>
    <mergeCell ref="B4:G4"/>
    <mergeCell ref="C6:D6"/>
    <mergeCell ref="B7:B9"/>
    <mergeCell ref="C7:C9"/>
    <mergeCell ref="E7:E9"/>
    <mergeCell ref="F7:F9"/>
    <mergeCell ref="B14:B16"/>
    <mergeCell ref="C14:C16"/>
    <mergeCell ref="E14:E16"/>
    <mergeCell ref="F14:F16"/>
    <mergeCell ref="G14:G16"/>
  </mergeCells>
  <pageMargins left="0.7" right="0.7" top="0.75" bottom="0.75" header="0.3" footer="0.3"/>
  <pageSetup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C4573-57DF-4A55-AB47-1BFA5E594863}">
  <dimension ref="A2:G79"/>
  <sheetViews>
    <sheetView tabSelected="1" view="pageBreakPreview" zoomScaleNormal="80" zoomScaleSheetLayoutView="100" workbookViewId="0">
      <selection activeCell="B3" sqref="B3:G3"/>
    </sheetView>
  </sheetViews>
  <sheetFormatPr defaultRowHeight="15.5" x14ac:dyDescent="0.35"/>
  <cols>
    <col min="1" max="1" width="3.7265625" style="1" customWidth="1"/>
    <col min="2" max="2" width="6.54296875" style="1" bestFit="1" customWidth="1"/>
    <col min="3" max="3" width="31.90625" style="1" customWidth="1"/>
    <col min="4" max="4" width="64.90625" style="1" customWidth="1"/>
    <col min="5" max="5" width="8.7265625" style="10" bestFit="1" customWidth="1"/>
    <col min="6" max="6" width="16.81640625" style="10" customWidth="1"/>
    <col min="7" max="7" width="16.1796875" style="10" customWidth="1"/>
    <col min="8" max="16384" width="8.7265625" style="1"/>
  </cols>
  <sheetData>
    <row r="2" spans="1:7" ht="16.5" customHeight="1" x14ac:dyDescent="0.35">
      <c r="B2" s="36" t="s">
        <v>486</v>
      </c>
      <c r="C2" s="37"/>
      <c r="D2" s="37"/>
      <c r="E2" s="37"/>
      <c r="F2" s="37"/>
      <c r="G2" s="38"/>
    </row>
    <row r="3" spans="1:7" s="2" customFormat="1" ht="16.5" customHeight="1" x14ac:dyDescent="0.35">
      <c r="B3" s="36" t="s">
        <v>485</v>
      </c>
      <c r="C3" s="37"/>
      <c r="D3" s="37"/>
      <c r="E3" s="37"/>
      <c r="F3" s="37"/>
      <c r="G3" s="38"/>
    </row>
    <row r="4" spans="1:7" s="2" customFormat="1" ht="16.5" customHeight="1" x14ac:dyDescent="0.35">
      <c r="B4" s="39" t="s">
        <v>489</v>
      </c>
      <c r="C4" s="40"/>
      <c r="D4" s="40"/>
      <c r="E4" s="40"/>
      <c r="F4" s="40"/>
      <c r="G4" s="41"/>
    </row>
    <row r="5" spans="1:7" ht="16.5" customHeight="1" x14ac:dyDescent="0.35">
      <c r="A5" s="2"/>
      <c r="B5" s="15" t="s">
        <v>480</v>
      </c>
      <c r="C5" s="14" t="s">
        <v>475</v>
      </c>
      <c r="D5" s="14" t="s">
        <v>476</v>
      </c>
      <c r="E5" s="15" t="s">
        <v>474</v>
      </c>
      <c r="F5" s="15" t="s">
        <v>449</v>
      </c>
      <c r="G5" s="15" t="s">
        <v>450</v>
      </c>
    </row>
    <row r="6" spans="1:7" x14ac:dyDescent="0.35">
      <c r="A6" s="2"/>
      <c r="B6" s="15"/>
      <c r="C6" s="31" t="s">
        <v>173</v>
      </c>
      <c r="D6" s="32"/>
      <c r="E6" s="15"/>
      <c r="F6" s="15"/>
      <c r="G6" s="15"/>
    </row>
    <row r="7" spans="1:7" ht="14.5" customHeight="1" x14ac:dyDescent="0.35">
      <c r="A7" s="2"/>
      <c r="B7" s="16">
        <v>1</v>
      </c>
      <c r="C7" s="17" t="s">
        <v>174</v>
      </c>
      <c r="D7" s="17" t="s">
        <v>175</v>
      </c>
      <c r="E7" s="16">
        <v>1</v>
      </c>
      <c r="F7" s="16"/>
      <c r="G7" s="12">
        <f t="shared" ref="G7:G44" si="0">E7*F7</f>
        <v>0</v>
      </c>
    </row>
    <row r="8" spans="1:7" x14ac:dyDescent="0.35">
      <c r="A8" s="2"/>
      <c r="B8" s="21">
        <v>2</v>
      </c>
      <c r="C8" s="23" t="s">
        <v>176</v>
      </c>
      <c r="D8" s="23" t="s">
        <v>177</v>
      </c>
      <c r="E8" s="21">
        <v>5</v>
      </c>
      <c r="F8" s="21"/>
      <c r="G8" s="12">
        <f t="shared" si="0"/>
        <v>0</v>
      </c>
    </row>
    <row r="9" spans="1:7" x14ac:dyDescent="0.35">
      <c r="A9" s="2"/>
      <c r="B9" s="21">
        <v>3</v>
      </c>
      <c r="C9" s="17" t="s">
        <v>178</v>
      </c>
      <c r="D9" s="17"/>
      <c r="E9" s="16">
        <v>5</v>
      </c>
      <c r="F9" s="16"/>
      <c r="G9" s="12">
        <f t="shared" si="0"/>
        <v>0</v>
      </c>
    </row>
    <row r="10" spans="1:7" x14ac:dyDescent="0.35">
      <c r="A10" s="2"/>
      <c r="B10" s="21">
        <v>4</v>
      </c>
      <c r="C10" s="17" t="s">
        <v>179</v>
      </c>
      <c r="D10" s="17" t="s">
        <v>434</v>
      </c>
      <c r="E10" s="16">
        <v>5</v>
      </c>
      <c r="F10" s="16"/>
      <c r="G10" s="12">
        <f t="shared" si="0"/>
        <v>0</v>
      </c>
    </row>
    <row r="11" spans="1:7" x14ac:dyDescent="0.35">
      <c r="A11" s="2"/>
      <c r="B11" s="21">
        <v>5</v>
      </c>
      <c r="C11" s="17" t="s">
        <v>180</v>
      </c>
      <c r="D11" s="17" t="s">
        <v>181</v>
      </c>
      <c r="E11" s="16">
        <v>5</v>
      </c>
      <c r="F11" s="16"/>
      <c r="G11" s="12">
        <f t="shared" si="0"/>
        <v>0</v>
      </c>
    </row>
    <row r="12" spans="1:7" x14ac:dyDescent="0.35">
      <c r="A12" s="2"/>
      <c r="B12" s="21">
        <v>6</v>
      </c>
      <c r="C12" s="17" t="s">
        <v>182</v>
      </c>
      <c r="D12" s="17" t="s">
        <v>183</v>
      </c>
      <c r="E12" s="16">
        <v>5</v>
      </c>
      <c r="F12" s="16"/>
      <c r="G12" s="12">
        <f t="shared" si="0"/>
        <v>0</v>
      </c>
    </row>
    <row r="13" spans="1:7" x14ac:dyDescent="0.35">
      <c r="A13" s="2"/>
      <c r="B13" s="21">
        <v>7</v>
      </c>
      <c r="C13" s="17" t="s">
        <v>184</v>
      </c>
      <c r="D13" s="17" t="s">
        <v>185</v>
      </c>
      <c r="E13" s="16">
        <v>5</v>
      </c>
      <c r="F13" s="16"/>
      <c r="G13" s="12">
        <f t="shared" si="0"/>
        <v>0</v>
      </c>
    </row>
    <row r="14" spans="1:7" x14ac:dyDescent="0.35">
      <c r="A14" s="2"/>
      <c r="B14" s="21">
        <v>8</v>
      </c>
      <c r="C14" s="17" t="s">
        <v>186</v>
      </c>
      <c r="D14" s="17"/>
      <c r="E14" s="16">
        <v>2</v>
      </c>
      <c r="F14" s="16"/>
      <c r="G14" s="12">
        <f t="shared" si="0"/>
        <v>0</v>
      </c>
    </row>
    <row r="15" spans="1:7" x14ac:dyDescent="0.35">
      <c r="A15" s="2"/>
      <c r="B15" s="21">
        <v>9</v>
      </c>
      <c r="C15" s="17" t="s">
        <v>187</v>
      </c>
      <c r="D15" s="17"/>
      <c r="E15" s="16">
        <v>5</v>
      </c>
      <c r="F15" s="16"/>
      <c r="G15" s="12">
        <f t="shared" si="0"/>
        <v>0</v>
      </c>
    </row>
    <row r="16" spans="1:7" ht="15.5" customHeight="1" x14ac:dyDescent="0.35">
      <c r="A16" s="2"/>
      <c r="B16" s="21">
        <v>10</v>
      </c>
      <c r="C16" s="17" t="s">
        <v>188</v>
      </c>
      <c r="D16" s="17" t="s">
        <v>435</v>
      </c>
      <c r="E16" s="16">
        <v>3</v>
      </c>
      <c r="F16" s="16"/>
      <c r="G16" s="12">
        <f t="shared" si="0"/>
        <v>0</v>
      </c>
    </row>
    <row r="17" spans="1:7" x14ac:dyDescent="0.35">
      <c r="A17" s="2"/>
      <c r="B17" s="21">
        <v>11</v>
      </c>
      <c r="C17" s="17" t="s">
        <v>189</v>
      </c>
      <c r="D17" s="17" t="s">
        <v>436</v>
      </c>
      <c r="E17" s="16">
        <v>2</v>
      </c>
      <c r="F17" s="16"/>
      <c r="G17" s="12">
        <f t="shared" si="0"/>
        <v>0</v>
      </c>
    </row>
    <row r="18" spans="1:7" x14ac:dyDescent="0.35">
      <c r="A18" s="2"/>
      <c r="B18" s="21">
        <v>12</v>
      </c>
      <c r="C18" s="17" t="s">
        <v>190</v>
      </c>
      <c r="D18" s="17" t="s">
        <v>191</v>
      </c>
      <c r="E18" s="16">
        <v>2</v>
      </c>
      <c r="F18" s="16"/>
      <c r="G18" s="12">
        <f t="shared" si="0"/>
        <v>0</v>
      </c>
    </row>
    <row r="19" spans="1:7" ht="15.5" customHeight="1" x14ac:dyDescent="0.35">
      <c r="A19" s="2"/>
      <c r="B19" s="21">
        <v>13</v>
      </c>
      <c r="C19" s="17" t="s">
        <v>192</v>
      </c>
      <c r="D19" s="17" t="s">
        <v>193</v>
      </c>
      <c r="E19" s="16">
        <v>2</v>
      </c>
      <c r="F19" s="16"/>
      <c r="G19" s="12">
        <f t="shared" si="0"/>
        <v>0</v>
      </c>
    </row>
    <row r="20" spans="1:7" x14ac:dyDescent="0.35">
      <c r="A20" s="2"/>
      <c r="B20" s="21">
        <v>14</v>
      </c>
      <c r="C20" s="17" t="s">
        <v>194</v>
      </c>
      <c r="D20" s="17" t="s">
        <v>195</v>
      </c>
      <c r="E20" s="16">
        <v>1</v>
      </c>
      <c r="F20" s="16"/>
      <c r="G20" s="12">
        <f t="shared" si="0"/>
        <v>0</v>
      </c>
    </row>
    <row r="21" spans="1:7" x14ac:dyDescent="0.35">
      <c r="A21" s="2"/>
      <c r="B21" s="21">
        <v>15</v>
      </c>
      <c r="C21" s="17" t="s">
        <v>196</v>
      </c>
      <c r="D21" s="17"/>
      <c r="E21" s="16">
        <v>3</v>
      </c>
      <c r="F21" s="16"/>
      <c r="G21" s="12">
        <f t="shared" si="0"/>
        <v>0</v>
      </c>
    </row>
    <row r="22" spans="1:7" s="2" customFormat="1" x14ac:dyDescent="0.35">
      <c r="B22" s="15"/>
      <c r="C22" s="31" t="s">
        <v>481</v>
      </c>
      <c r="D22" s="32"/>
      <c r="E22" s="15"/>
      <c r="F22" s="15"/>
      <c r="G22" s="25"/>
    </row>
    <row r="23" spans="1:7" x14ac:dyDescent="0.35">
      <c r="A23" s="2"/>
      <c r="B23" s="48">
        <v>16</v>
      </c>
      <c r="C23" s="49" t="s">
        <v>197</v>
      </c>
      <c r="D23" s="17" t="s">
        <v>198</v>
      </c>
      <c r="E23" s="48">
        <v>4</v>
      </c>
      <c r="F23" s="48"/>
      <c r="G23" s="44">
        <f t="shared" si="0"/>
        <v>0</v>
      </c>
    </row>
    <row r="24" spans="1:7" ht="31" customHeight="1" x14ac:dyDescent="0.35">
      <c r="A24" s="2"/>
      <c r="B24" s="48"/>
      <c r="C24" s="49"/>
      <c r="D24" s="17" t="s">
        <v>437</v>
      </c>
      <c r="E24" s="48"/>
      <c r="F24" s="48"/>
      <c r="G24" s="45"/>
    </row>
    <row r="25" spans="1:7" x14ac:dyDescent="0.35">
      <c r="A25" s="2"/>
      <c r="B25" s="48">
        <v>17</v>
      </c>
      <c r="C25" s="49" t="s">
        <v>199</v>
      </c>
      <c r="D25" s="17" t="s">
        <v>200</v>
      </c>
      <c r="E25" s="48">
        <v>1</v>
      </c>
      <c r="F25" s="48"/>
      <c r="G25" s="44">
        <f t="shared" si="0"/>
        <v>0</v>
      </c>
    </row>
    <row r="26" spans="1:7" ht="46.5" customHeight="1" x14ac:dyDescent="0.35">
      <c r="A26" s="2"/>
      <c r="B26" s="48"/>
      <c r="C26" s="49"/>
      <c r="D26" s="17" t="s">
        <v>438</v>
      </c>
      <c r="E26" s="48"/>
      <c r="F26" s="48"/>
      <c r="G26" s="45">
        <f t="shared" si="0"/>
        <v>0</v>
      </c>
    </row>
    <row r="27" spans="1:7" x14ac:dyDescent="0.35">
      <c r="A27" s="2"/>
      <c r="B27" s="48">
        <v>18</v>
      </c>
      <c r="C27" s="49" t="s">
        <v>201</v>
      </c>
      <c r="D27" s="17" t="s">
        <v>202</v>
      </c>
      <c r="E27" s="48">
        <v>4</v>
      </c>
      <c r="F27" s="48"/>
      <c r="G27" s="44">
        <f t="shared" si="0"/>
        <v>0</v>
      </c>
    </row>
    <row r="28" spans="1:7" ht="31" x14ac:dyDescent="0.35">
      <c r="A28" s="2"/>
      <c r="B28" s="48"/>
      <c r="C28" s="49"/>
      <c r="D28" s="17" t="s">
        <v>439</v>
      </c>
      <c r="E28" s="48"/>
      <c r="F28" s="48"/>
      <c r="G28" s="45">
        <f t="shared" si="0"/>
        <v>0</v>
      </c>
    </row>
    <row r="29" spans="1:7" x14ac:dyDescent="0.35">
      <c r="A29" s="2"/>
      <c r="B29" s="48">
        <v>19</v>
      </c>
      <c r="C29" s="49" t="s">
        <v>201</v>
      </c>
      <c r="D29" s="17" t="s">
        <v>203</v>
      </c>
      <c r="E29" s="48">
        <v>2</v>
      </c>
      <c r="F29" s="48"/>
      <c r="G29" s="44">
        <f t="shared" si="0"/>
        <v>0</v>
      </c>
    </row>
    <row r="30" spans="1:7" ht="31" customHeight="1" x14ac:dyDescent="0.35">
      <c r="A30" s="2"/>
      <c r="B30" s="48"/>
      <c r="C30" s="49"/>
      <c r="D30" s="17" t="s">
        <v>440</v>
      </c>
      <c r="E30" s="48"/>
      <c r="F30" s="48"/>
      <c r="G30" s="45">
        <f t="shared" si="0"/>
        <v>0</v>
      </c>
    </row>
    <row r="31" spans="1:7" x14ac:dyDescent="0.35">
      <c r="A31" s="2"/>
      <c r="B31" s="48">
        <v>20</v>
      </c>
      <c r="C31" s="49" t="s">
        <v>201</v>
      </c>
      <c r="D31" s="17" t="s">
        <v>204</v>
      </c>
      <c r="E31" s="48">
        <v>4</v>
      </c>
      <c r="F31" s="48"/>
      <c r="G31" s="44">
        <f t="shared" si="0"/>
        <v>0</v>
      </c>
    </row>
    <row r="32" spans="1:7" ht="31" customHeight="1" x14ac:dyDescent="0.35">
      <c r="A32" s="2"/>
      <c r="B32" s="48"/>
      <c r="C32" s="49"/>
      <c r="D32" s="17" t="s">
        <v>441</v>
      </c>
      <c r="E32" s="48"/>
      <c r="F32" s="48"/>
      <c r="G32" s="45">
        <f t="shared" si="0"/>
        <v>0</v>
      </c>
    </row>
    <row r="33" spans="1:7" x14ac:dyDescent="0.35">
      <c r="A33" s="2"/>
      <c r="B33" s="48">
        <v>21</v>
      </c>
      <c r="C33" s="49" t="s">
        <v>6</v>
      </c>
      <c r="D33" s="17" t="s">
        <v>7</v>
      </c>
      <c r="E33" s="48">
        <v>2</v>
      </c>
      <c r="F33" s="48"/>
      <c r="G33" s="44">
        <f t="shared" si="0"/>
        <v>0</v>
      </c>
    </row>
    <row r="34" spans="1:7" ht="15.5" customHeight="1" x14ac:dyDescent="0.35">
      <c r="A34" s="2"/>
      <c r="B34" s="48"/>
      <c r="C34" s="49"/>
      <c r="D34" s="17" t="s">
        <v>205</v>
      </c>
      <c r="E34" s="48"/>
      <c r="F34" s="48"/>
      <c r="G34" s="47"/>
    </row>
    <row r="35" spans="1:7" x14ac:dyDescent="0.35">
      <c r="A35" s="2"/>
      <c r="B35" s="48"/>
      <c r="C35" s="49"/>
      <c r="D35" s="17" t="s">
        <v>206</v>
      </c>
      <c r="E35" s="48"/>
      <c r="F35" s="48"/>
      <c r="G35" s="45"/>
    </row>
    <row r="36" spans="1:7" s="2" customFormat="1" ht="15.5" customHeight="1" x14ac:dyDescent="0.35">
      <c r="B36" s="15"/>
      <c r="C36" s="31" t="s">
        <v>207</v>
      </c>
      <c r="D36" s="32"/>
      <c r="E36" s="15"/>
      <c r="F36" s="15"/>
      <c r="G36" s="26"/>
    </row>
    <row r="37" spans="1:7" ht="15.5" customHeight="1" x14ac:dyDescent="0.35">
      <c r="A37" s="2"/>
      <c r="B37" s="48">
        <v>22</v>
      </c>
      <c r="C37" s="49" t="s">
        <v>208</v>
      </c>
      <c r="D37" s="17" t="s">
        <v>442</v>
      </c>
      <c r="E37" s="48">
        <v>1</v>
      </c>
      <c r="F37" s="48"/>
      <c r="G37" s="44">
        <f t="shared" si="0"/>
        <v>0</v>
      </c>
    </row>
    <row r="38" spans="1:7" x14ac:dyDescent="0.35">
      <c r="A38" s="2"/>
      <c r="B38" s="48"/>
      <c r="C38" s="49"/>
      <c r="D38" s="17" t="s">
        <v>443</v>
      </c>
      <c r="E38" s="48"/>
      <c r="F38" s="48"/>
      <c r="G38" s="45">
        <f t="shared" si="0"/>
        <v>0</v>
      </c>
    </row>
    <row r="39" spans="1:7" x14ac:dyDescent="0.35">
      <c r="A39" s="2"/>
      <c r="B39" s="16">
        <v>23</v>
      </c>
      <c r="C39" s="17" t="s">
        <v>209</v>
      </c>
      <c r="D39" s="17" t="s">
        <v>444</v>
      </c>
      <c r="E39" s="16">
        <v>1</v>
      </c>
      <c r="F39" s="16"/>
      <c r="G39" s="12">
        <f t="shared" si="0"/>
        <v>0</v>
      </c>
    </row>
    <row r="40" spans="1:7" x14ac:dyDescent="0.35">
      <c r="A40" s="2"/>
      <c r="B40" s="16">
        <v>24</v>
      </c>
      <c r="C40" s="17" t="s">
        <v>210</v>
      </c>
      <c r="D40" s="17" t="s">
        <v>211</v>
      </c>
      <c r="E40" s="16">
        <v>2</v>
      </c>
      <c r="F40" s="16"/>
      <c r="G40" s="12">
        <f t="shared" si="0"/>
        <v>0</v>
      </c>
    </row>
    <row r="41" spans="1:7" x14ac:dyDescent="0.35">
      <c r="A41" s="2"/>
      <c r="B41" s="21">
        <v>25</v>
      </c>
      <c r="C41" s="17" t="s">
        <v>212</v>
      </c>
      <c r="D41" s="17" t="s">
        <v>213</v>
      </c>
      <c r="E41" s="16">
        <v>1</v>
      </c>
      <c r="F41" s="16"/>
      <c r="G41" s="12">
        <f t="shared" si="0"/>
        <v>0</v>
      </c>
    </row>
    <row r="42" spans="1:7" ht="15.5" customHeight="1" x14ac:dyDescent="0.35">
      <c r="A42" s="2"/>
      <c r="B42" s="21">
        <v>26</v>
      </c>
      <c r="C42" s="17" t="s">
        <v>214</v>
      </c>
      <c r="D42" s="17" t="s">
        <v>215</v>
      </c>
      <c r="E42" s="16">
        <v>5</v>
      </c>
      <c r="F42" s="16"/>
      <c r="G42" s="12">
        <f t="shared" si="0"/>
        <v>0</v>
      </c>
    </row>
    <row r="43" spans="1:7" ht="15.5" customHeight="1" x14ac:dyDescent="0.35">
      <c r="A43" s="2"/>
      <c r="B43" s="21">
        <v>27</v>
      </c>
      <c r="C43" s="17" t="s">
        <v>214</v>
      </c>
      <c r="D43" s="17" t="s">
        <v>216</v>
      </c>
      <c r="E43" s="16">
        <v>5</v>
      </c>
      <c r="F43" s="16"/>
      <c r="G43" s="12">
        <f t="shared" si="0"/>
        <v>0</v>
      </c>
    </row>
    <row r="44" spans="1:7" x14ac:dyDescent="0.35">
      <c r="A44" s="2"/>
      <c r="B44" s="21">
        <v>28</v>
      </c>
      <c r="C44" s="17" t="s">
        <v>217</v>
      </c>
      <c r="D44" s="17" t="s">
        <v>218</v>
      </c>
      <c r="E44" s="16">
        <v>3</v>
      </c>
      <c r="F44" s="16"/>
      <c r="G44" s="12">
        <f t="shared" si="0"/>
        <v>0</v>
      </c>
    </row>
    <row r="45" spans="1:7" x14ac:dyDescent="0.35">
      <c r="A45" s="2"/>
      <c r="B45" s="21">
        <v>29</v>
      </c>
      <c r="C45" s="17" t="s">
        <v>219</v>
      </c>
      <c r="D45" s="17" t="s">
        <v>218</v>
      </c>
      <c r="E45" s="16">
        <v>3</v>
      </c>
      <c r="F45" s="16"/>
      <c r="G45" s="12">
        <f t="shared" ref="G45:G75" si="1">E45*F45</f>
        <v>0</v>
      </c>
    </row>
    <row r="46" spans="1:7" x14ac:dyDescent="0.35">
      <c r="A46" s="2"/>
      <c r="B46" s="21">
        <v>30</v>
      </c>
      <c r="C46" s="17" t="s">
        <v>445</v>
      </c>
      <c r="D46" s="17" t="s">
        <v>220</v>
      </c>
      <c r="E46" s="16">
        <v>3</v>
      </c>
      <c r="F46" s="16"/>
      <c r="G46" s="12">
        <f t="shared" si="1"/>
        <v>0</v>
      </c>
    </row>
    <row r="47" spans="1:7" x14ac:dyDescent="0.35">
      <c r="A47" s="2"/>
      <c r="B47" s="21">
        <v>31</v>
      </c>
      <c r="C47" s="17" t="s">
        <v>221</v>
      </c>
      <c r="D47" s="17" t="s">
        <v>222</v>
      </c>
      <c r="E47" s="16">
        <v>5</v>
      </c>
      <c r="F47" s="16"/>
      <c r="G47" s="12">
        <f t="shared" si="1"/>
        <v>0</v>
      </c>
    </row>
    <row r="48" spans="1:7" x14ac:dyDescent="0.35">
      <c r="A48" s="2"/>
      <c r="B48" s="21">
        <v>32</v>
      </c>
      <c r="C48" s="17" t="s">
        <v>187</v>
      </c>
      <c r="D48" s="17" t="s">
        <v>223</v>
      </c>
      <c r="E48" s="16">
        <v>5</v>
      </c>
      <c r="F48" s="16"/>
      <c r="G48" s="12">
        <f t="shared" si="1"/>
        <v>0</v>
      </c>
    </row>
    <row r="49" spans="1:7" x14ac:dyDescent="0.35">
      <c r="A49" s="2"/>
      <c r="B49" s="21">
        <v>33</v>
      </c>
      <c r="C49" s="17" t="s">
        <v>224</v>
      </c>
      <c r="D49" s="17" t="s">
        <v>225</v>
      </c>
      <c r="E49" s="16">
        <v>5</v>
      </c>
      <c r="F49" s="16"/>
      <c r="G49" s="12">
        <f t="shared" si="1"/>
        <v>0</v>
      </c>
    </row>
    <row r="50" spans="1:7" x14ac:dyDescent="0.35">
      <c r="A50" s="2"/>
      <c r="B50" s="21">
        <v>34</v>
      </c>
      <c r="C50" s="17" t="s">
        <v>226</v>
      </c>
      <c r="D50" s="17" t="s">
        <v>227</v>
      </c>
      <c r="E50" s="16">
        <v>5</v>
      </c>
      <c r="F50" s="16"/>
      <c r="G50" s="12">
        <f t="shared" si="1"/>
        <v>0</v>
      </c>
    </row>
    <row r="51" spans="1:7" x14ac:dyDescent="0.35">
      <c r="A51" s="2"/>
      <c r="B51" s="21">
        <v>35</v>
      </c>
      <c r="C51" s="17" t="s">
        <v>228</v>
      </c>
      <c r="D51" s="17" t="s">
        <v>225</v>
      </c>
      <c r="E51" s="16">
        <v>5</v>
      </c>
      <c r="F51" s="16"/>
      <c r="G51" s="12">
        <f t="shared" si="1"/>
        <v>0</v>
      </c>
    </row>
    <row r="52" spans="1:7" x14ac:dyDescent="0.35">
      <c r="A52" s="2"/>
      <c r="B52" s="21">
        <v>36</v>
      </c>
      <c r="C52" s="17" t="s">
        <v>229</v>
      </c>
      <c r="D52" s="17" t="s">
        <v>227</v>
      </c>
      <c r="E52" s="16">
        <v>5</v>
      </c>
      <c r="F52" s="16"/>
      <c r="G52" s="12">
        <f t="shared" si="1"/>
        <v>0</v>
      </c>
    </row>
    <row r="53" spans="1:7" x14ac:dyDescent="0.35">
      <c r="A53" s="2"/>
      <c r="B53" s="21">
        <v>37</v>
      </c>
      <c r="C53" s="17" t="s">
        <v>176</v>
      </c>
      <c r="D53" s="17" t="s">
        <v>177</v>
      </c>
      <c r="E53" s="16">
        <v>5</v>
      </c>
      <c r="F53" s="16"/>
      <c r="G53" s="12">
        <f t="shared" si="1"/>
        <v>0</v>
      </c>
    </row>
    <row r="54" spans="1:7" x14ac:dyDescent="0.35">
      <c r="A54" s="2"/>
      <c r="B54" s="21">
        <v>38</v>
      </c>
      <c r="C54" s="17" t="s">
        <v>178</v>
      </c>
      <c r="D54" s="17" t="s">
        <v>225</v>
      </c>
      <c r="E54" s="16">
        <v>5</v>
      </c>
      <c r="F54" s="16"/>
      <c r="G54" s="12">
        <f t="shared" si="1"/>
        <v>0</v>
      </c>
    </row>
    <row r="55" spans="1:7" x14ac:dyDescent="0.35">
      <c r="A55" s="2"/>
      <c r="B55" s="21">
        <v>39</v>
      </c>
      <c r="C55" s="17" t="s">
        <v>179</v>
      </c>
      <c r="D55" s="17" t="s">
        <v>227</v>
      </c>
      <c r="E55" s="16">
        <v>5</v>
      </c>
      <c r="F55" s="16"/>
      <c r="G55" s="12">
        <f t="shared" si="1"/>
        <v>0</v>
      </c>
    </row>
    <row r="56" spans="1:7" x14ac:dyDescent="0.35">
      <c r="A56" s="2"/>
      <c r="B56" s="21">
        <v>40</v>
      </c>
      <c r="C56" s="17" t="s">
        <v>230</v>
      </c>
      <c r="D56" s="17" t="s">
        <v>227</v>
      </c>
      <c r="E56" s="16">
        <v>5</v>
      </c>
      <c r="F56" s="16"/>
      <c r="G56" s="12">
        <f t="shared" si="1"/>
        <v>0</v>
      </c>
    </row>
    <row r="57" spans="1:7" ht="31" customHeight="1" x14ac:dyDescent="0.35">
      <c r="A57" s="2"/>
      <c r="B57" s="21">
        <v>41</v>
      </c>
      <c r="C57" s="17" t="s">
        <v>446</v>
      </c>
      <c r="D57" s="17" t="s">
        <v>231</v>
      </c>
      <c r="E57" s="16">
        <v>5</v>
      </c>
      <c r="F57" s="16"/>
      <c r="G57" s="12">
        <f t="shared" si="1"/>
        <v>0</v>
      </c>
    </row>
    <row r="58" spans="1:7" x14ac:dyDescent="0.35">
      <c r="A58" s="2"/>
      <c r="B58" s="21">
        <v>42</v>
      </c>
      <c r="C58" s="17" t="s">
        <v>196</v>
      </c>
      <c r="D58" s="17" t="s">
        <v>225</v>
      </c>
      <c r="E58" s="16">
        <v>5</v>
      </c>
      <c r="F58" s="16"/>
      <c r="G58" s="12">
        <f t="shared" si="1"/>
        <v>0</v>
      </c>
    </row>
    <row r="59" spans="1:7" x14ac:dyDescent="0.35">
      <c r="A59" s="2"/>
      <c r="B59" s="21">
        <v>43</v>
      </c>
      <c r="C59" s="17" t="s">
        <v>232</v>
      </c>
      <c r="D59" s="17" t="s">
        <v>227</v>
      </c>
      <c r="E59" s="16">
        <v>5</v>
      </c>
      <c r="F59" s="16"/>
      <c r="G59" s="12">
        <f t="shared" si="1"/>
        <v>0</v>
      </c>
    </row>
    <row r="60" spans="1:7" ht="31" x14ac:dyDescent="0.35">
      <c r="A60" s="2"/>
      <c r="B60" s="21">
        <v>44</v>
      </c>
      <c r="C60" s="17" t="s">
        <v>180</v>
      </c>
      <c r="D60" s="17" t="s">
        <v>447</v>
      </c>
      <c r="E60" s="16">
        <v>5</v>
      </c>
      <c r="F60" s="16"/>
      <c r="G60" s="12">
        <f t="shared" si="1"/>
        <v>0</v>
      </c>
    </row>
    <row r="61" spans="1:7" x14ac:dyDescent="0.35">
      <c r="A61" s="2"/>
      <c r="B61" s="21">
        <v>45</v>
      </c>
      <c r="C61" s="17" t="s">
        <v>190</v>
      </c>
      <c r="D61" s="17" t="s">
        <v>191</v>
      </c>
      <c r="E61" s="16">
        <v>5</v>
      </c>
      <c r="F61" s="16"/>
      <c r="G61" s="12">
        <f t="shared" si="1"/>
        <v>0</v>
      </c>
    </row>
    <row r="62" spans="1:7" ht="15.5" customHeight="1" x14ac:dyDescent="0.35">
      <c r="A62" s="2"/>
      <c r="B62" s="21">
        <v>46</v>
      </c>
      <c r="C62" s="17" t="s">
        <v>192</v>
      </c>
      <c r="D62" s="17" t="s">
        <v>193</v>
      </c>
      <c r="E62" s="16">
        <v>5</v>
      </c>
      <c r="F62" s="16"/>
      <c r="G62" s="12">
        <f t="shared" si="1"/>
        <v>0</v>
      </c>
    </row>
    <row r="63" spans="1:7" x14ac:dyDescent="0.35">
      <c r="A63" s="2"/>
      <c r="B63" s="21">
        <v>47</v>
      </c>
      <c r="C63" s="17" t="s">
        <v>194</v>
      </c>
      <c r="D63" s="17" t="s">
        <v>233</v>
      </c>
      <c r="E63" s="16">
        <v>2</v>
      </c>
      <c r="F63" s="16"/>
      <c r="G63" s="12">
        <f t="shared" si="1"/>
        <v>0</v>
      </c>
    </row>
    <row r="64" spans="1:7" x14ac:dyDescent="0.35">
      <c r="A64" s="2"/>
      <c r="B64" s="21">
        <v>48</v>
      </c>
      <c r="C64" s="17" t="s">
        <v>189</v>
      </c>
      <c r="D64" s="17" t="s">
        <v>436</v>
      </c>
      <c r="E64" s="16">
        <v>3</v>
      </c>
      <c r="F64" s="16"/>
      <c r="G64" s="12">
        <f t="shared" si="1"/>
        <v>0</v>
      </c>
    </row>
    <row r="65" spans="1:7" x14ac:dyDescent="0.35">
      <c r="A65" s="2"/>
      <c r="B65" s="21">
        <v>49</v>
      </c>
      <c r="C65" s="17" t="s">
        <v>234</v>
      </c>
      <c r="D65" s="17" t="s">
        <v>235</v>
      </c>
      <c r="E65" s="16">
        <v>3</v>
      </c>
      <c r="F65" s="16"/>
      <c r="G65" s="12">
        <f t="shared" si="1"/>
        <v>0</v>
      </c>
    </row>
    <row r="66" spans="1:7" ht="31" customHeight="1" x14ac:dyDescent="0.35">
      <c r="A66" s="2"/>
      <c r="B66" s="21">
        <v>50</v>
      </c>
      <c r="C66" s="23" t="s">
        <v>236</v>
      </c>
      <c r="D66" s="23" t="s">
        <v>237</v>
      </c>
      <c r="E66" s="21">
        <v>5</v>
      </c>
      <c r="F66" s="21"/>
      <c r="G66" s="12">
        <f t="shared" si="1"/>
        <v>0</v>
      </c>
    </row>
    <row r="67" spans="1:7" ht="31" customHeight="1" x14ac:dyDescent="0.35">
      <c r="A67" s="2"/>
      <c r="B67" s="21">
        <v>51</v>
      </c>
      <c r="C67" s="17" t="s">
        <v>238</v>
      </c>
      <c r="D67" s="17" t="s">
        <v>239</v>
      </c>
      <c r="E67" s="16">
        <v>3</v>
      </c>
      <c r="F67" s="16"/>
      <c r="G67" s="12">
        <f t="shared" si="1"/>
        <v>0</v>
      </c>
    </row>
    <row r="68" spans="1:7" x14ac:dyDescent="0.35">
      <c r="A68" s="2"/>
      <c r="B68" s="42">
        <v>52</v>
      </c>
      <c r="C68" s="55" t="s">
        <v>188</v>
      </c>
      <c r="D68" s="17" t="s">
        <v>240</v>
      </c>
      <c r="E68" s="42">
        <v>3</v>
      </c>
      <c r="F68" s="42"/>
      <c r="G68" s="44">
        <f t="shared" si="1"/>
        <v>0</v>
      </c>
    </row>
    <row r="69" spans="1:7" x14ac:dyDescent="0.35">
      <c r="A69" s="2"/>
      <c r="B69" s="46"/>
      <c r="C69" s="56"/>
      <c r="D69" s="17" t="s">
        <v>241</v>
      </c>
      <c r="E69" s="46"/>
      <c r="F69" s="46"/>
      <c r="G69" s="47"/>
    </row>
    <row r="70" spans="1:7" x14ac:dyDescent="0.35">
      <c r="A70" s="2"/>
      <c r="B70" s="43"/>
      <c r="C70" s="57"/>
      <c r="D70" s="17" t="s">
        <v>242</v>
      </c>
      <c r="E70" s="43"/>
      <c r="F70" s="43"/>
      <c r="G70" s="45"/>
    </row>
    <row r="71" spans="1:7" x14ac:dyDescent="0.35">
      <c r="A71" s="2"/>
      <c r="B71" s="16">
        <v>53</v>
      </c>
      <c r="C71" s="17" t="s">
        <v>243</v>
      </c>
      <c r="D71" s="17" t="s">
        <v>244</v>
      </c>
      <c r="E71" s="16">
        <v>2</v>
      </c>
      <c r="F71" s="16"/>
      <c r="G71" s="12">
        <f t="shared" si="1"/>
        <v>0</v>
      </c>
    </row>
    <row r="72" spans="1:7" ht="15.5" customHeight="1" x14ac:dyDescent="0.35">
      <c r="A72" s="2"/>
      <c r="B72" s="16">
        <v>54</v>
      </c>
      <c r="C72" s="17" t="s">
        <v>245</v>
      </c>
      <c r="D72" s="17" t="s">
        <v>246</v>
      </c>
      <c r="E72" s="16">
        <v>3</v>
      </c>
      <c r="F72" s="16"/>
      <c r="G72" s="12">
        <f t="shared" si="1"/>
        <v>0</v>
      </c>
    </row>
    <row r="73" spans="1:7" x14ac:dyDescent="0.35">
      <c r="A73" s="2"/>
      <c r="B73" s="48">
        <v>55</v>
      </c>
      <c r="C73" s="49" t="s">
        <v>247</v>
      </c>
      <c r="D73" s="17" t="s">
        <v>248</v>
      </c>
      <c r="E73" s="48">
        <v>2</v>
      </c>
      <c r="F73" s="48"/>
      <c r="G73" s="44">
        <f t="shared" si="1"/>
        <v>0</v>
      </c>
    </row>
    <row r="74" spans="1:7" ht="15.5" customHeight="1" x14ac:dyDescent="0.35">
      <c r="A74" s="2"/>
      <c r="B74" s="48"/>
      <c r="C74" s="49"/>
      <c r="D74" s="17" t="s">
        <v>448</v>
      </c>
      <c r="E74" s="48"/>
      <c r="F74" s="48"/>
      <c r="G74" s="45"/>
    </row>
    <row r="75" spans="1:7" x14ac:dyDescent="0.35">
      <c r="A75" s="2"/>
      <c r="B75" s="16">
        <v>56</v>
      </c>
      <c r="C75" s="17" t="s">
        <v>249</v>
      </c>
      <c r="D75" s="17" t="s">
        <v>250</v>
      </c>
      <c r="E75" s="16">
        <v>5</v>
      </c>
      <c r="F75" s="16"/>
      <c r="G75" s="12">
        <f t="shared" si="1"/>
        <v>0</v>
      </c>
    </row>
    <row r="76" spans="1:7" s="2" customFormat="1" x14ac:dyDescent="0.35">
      <c r="B76" s="33" t="s">
        <v>472</v>
      </c>
      <c r="C76" s="34"/>
      <c r="D76" s="34"/>
      <c r="E76" s="34"/>
      <c r="F76" s="35"/>
      <c r="G76" s="20">
        <f>SUM(G7:G75)</f>
        <v>0</v>
      </c>
    </row>
    <row r="77" spans="1:7" s="2" customFormat="1" x14ac:dyDescent="0.35">
      <c r="B77" s="33" t="s">
        <v>477</v>
      </c>
      <c r="C77" s="34"/>
      <c r="D77" s="34"/>
      <c r="E77" s="34"/>
      <c r="F77" s="35"/>
      <c r="G77" s="20"/>
    </row>
    <row r="78" spans="1:7" s="2" customFormat="1" x14ac:dyDescent="0.35">
      <c r="B78" s="33" t="s">
        <v>473</v>
      </c>
      <c r="C78" s="34"/>
      <c r="D78" s="34"/>
      <c r="E78" s="34"/>
      <c r="F78" s="35"/>
      <c r="G78" s="20"/>
    </row>
    <row r="79" spans="1:7" s="2" customFormat="1" x14ac:dyDescent="0.35">
      <c r="B79" s="33" t="s">
        <v>478</v>
      </c>
      <c r="C79" s="34"/>
      <c r="D79" s="34"/>
      <c r="E79" s="34"/>
      <c r="F79" s="35"/>
      <c r="G79" s="20">
        <f>SUM(G76:G78)</f>
        <v>0</v>
      </c>
    </row>
  </sheetData>
  <mergeCells count="55">
    <mergeCell ref="E73:E74"/>
    <mergeCell ref="F73:F74"/>
    <mergeCell ref="G73:G74"/>
    <mergeCell ref="B2:G2"/>
    <mergeCell ref="B3:G3"/>
    <mergeCell ref="B4:G4"/>
    <mergeCell ref="C6:D6"/>
    <mergeCell ref="C22:D22"/>
    <mergeCell ref="C36:D36"/>
    <mergeCell ref="B37:B38"/>
    <mergeCell ref="C37:C38"/>
    <mergeCell ref="E37:E38"/>
    <mergeCell ref="F37:F38"/>
    <mergeCell ref="G37:G38"/>
    <mergeCell ref="B68:B70"/>
    <mergeCell ref="C68:C70"/>
    <mergeCell ref="E68:E70"/>
    <mergeCell ref="F68:F70"/>
    <mergeCell ref="G68:G70"/>
    <mergeCell ref="G33:G35"/>
    <mergeCell ref="B31:B32"/>
    <mergeCell ref="C31:C32"/>
    <mergeCell ref="E31:E32"/>
    <mergeCell ref="F31:F32"/>
    <mergeCell ref="G31:G32"/>
    <mergeCell ref="G27:G28"/>
    <mergeCell ref="B29:B30"/>
    <mergeCell ref="C29:C30"/>
    <mergeCell ref="E29:E30"/>
    <mergeCell ref="F29:F30"/>
    <mergeCell ref="G29:G30"/>
    <mergeCell ref="F27:F28"/>
    <mergeCell ref="G23:G24"/>
    <mergeCell ref="B25:B26"/>
    <mergeCell ref="C25:C26"/>
    <mergeCell ref="E25:E26"/>
    <mergeCell ref="F25:F26"/>
    <mergeCell ref="G25:G26"/>
    <mergeCell ref="F23:F24"/>
    <mergeCell ref="B76:F76"/>
    <mergeCell ref="B77:F77"/>
    <mergeCell ref="B78:F78"/>
    <mergeCell ref="B79:F79"/>
    <mergeCell ref="B23:B24"/>
    <mergeCell ref="C23:C24"/>
    <mergeCell ref="E23:E24"/>
    <mergeCell ref="B27:B28"/>
    <mergeCell ref="C27:C28"/>
    <mergeCell ref="E27:E28"/>
    <mergeCell ref="B33:B35"/>
    <mergeCell ref="C33:C35"/>
    <mergeCell ref="E33:E35"/>
    <mergeCell ref="F33:F35"/>
    <mergeCell ref="B73:B74"/>
    <mergeCell ref="C73:C74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LOT 1</vt:lpstr>
      <vt:lpstr>LOT 2</vt:lpstr>
      <vt:lpstr>LOT 3</vt:lpstr>
      <vt:lpstr>LOT 4</vt:lpstr>
      <vt:lpstr>'LOT 1'!Print_Area</vt:lpstr>
      <vt:lpstr>'LOT 2'!Print_Area</vt:lpstr>
      <vt:lpstr>'LOT 3'!Print_Area</vt:lpstr>
      <vt:lpstr>'LOT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Bogere Lasu-Lobanja</dc:creator>
  <cp:lastModifiedBy>Bogere Lasu-Lobanja</cp:lastModifiedBy>
  <dcterms:created xsi:type="dcterms:W3CDTF">2022-08-25T14:24:55Z</dcterms:created>
  <dcterms:modified xsi:type="dcterms:W3CDTF">2022-09-23T09:20:14Z</dcterms:modified>
</cp:coreProperties>
</file>